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Erroneous Forecast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<sst xmlns="http://schemas.openxmlformats.org/spreadsheetml/2006/main" count="20" uniqueCount="17">
  <si>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Get Rich Quick - Financial Forecast</t>
  </si>
  <si>
    <t>Income</t>
  </si>
  <si>
    <t xml:space="preserve">    Units sold</t>
  </si>
  <si>
    <t xml:space="preserve">    Unit price</t>
  </si>
  <si>
    <t>Gross revenue</t>
  </si>
  <si>
    <t>Fixed costs</t>
  </si>
  <si>
    <t xml:space="preserve">    Production facility</t>
  </si>
  <si>
    <t xml:space="preserve">    Administration</t>
  </si>
  <si>
    <t>Variable cost</t>
  </si>
  <si>
    <t xml:space="preserve">    Unit mfg cost</t>
  </si>
  <si>
    <t xml:space="preserve">    Variable mft cost</t>
  </si>
  <si>
    <t>Earnings before taxes</t>
  </si>
  <si>
    <t>Initial conditions</t>
  </si>
  <si>
    <t>Annual increase</t>
  </si>
  <si>
    <t xml:space="preserve">    First year sales</t>
  </si>
  <si>
    <t xml:space="preserve">    Selling price</t>
  </si>
  <si>
    <t xml:space="preserve">    First year of forecast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</si>
</sst>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_);[Red]\(&quot;$&quot;#,##0.0\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1" borderId="0" xfId="0" applyFont="1" applyFill="1" applyBorder="1" applyAlignment="1" quotePrefix="1">
      <alignment horizontal="left"/>
    </xf>
    <xf numFmtId="9" fontId="0" fillId="0" borderId="0" xfId="0" applyNumberFormat="1" applyAlignment="1">
      <alignment horizontal="center"/>
    </xf>
    <xf numFmtId="6" fontId="1" fillId="1" borderId="0" xfId="17" applyNumberFormat="1" applyFont="1" applyFill="1" applyBorder="1" applyAlignment="1">
      <alignment/>
    </xf>
    <xf numFmtId="8" fontId="0" fillId="0" borderId="0" xfId="17" applyAlignment="1">
      <alignment/>
    </xf>
    <xf numFmtId="6" fontId="0" fillId="0" borderId="0" xfId="17" applyNumberFormat="1" applyAlignment="1">
      <alignment/>
    </xf>
    <xf numFmtId="8" fontId="0" fillId="0" borderId="0" xfId="17" applyNumberForma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2.7109375" style="0" customWidth="1"/>
    <col min="2" max="3" width="11.57421875" style="0" customWidth="1"/>
    <col min="4" max="4" width="12.00390625" style="0" customWidth="1"/>
    <col min="5" max="6" width="12.7109375" style="0" customWidth="1"/>
  </cols>
  <sheetData>
    <row r="1" spans="1:6" ht="15.75">
      <c r="A1" s="15" t="s">
        <v>0</v>
      </c>
      <c r="B1" s="16"/>
      <c r="C1" s="16"/>
      <c r="D1" s="16"/>
      <c r="E1" s="16"/>
      <c r="F1" s="16"/>
    </row>
    <row r="2" spans="2:6" ht="12.75">
      <c r="B2" s="1">
        <f>B23</f>
        <v>1996</v>
      </c>
      <c r="C2" s="1">
        <f>B2+1</f>
        <v>1997</v>
      </c>
      <c r="D2" s="1">
        <f>C2+1</f>
        <v>1998</v>
      </c>
      <c r="E2" s="1">
        <f>D2+1</f>
        <v>1999</v>
      </c>
      <c r="F2" s="1">
        <f>E2+1</f>
        <v>2000</v>
      </c>
    </row>
    <row r="3" spans="1:6" ht="12.75">
      <c r="A3" s="1" t="s">
        <v>1</v>
      </c>
      <c r="B3" s="1"/>
      <c r="C3" s="1"/>
      <c r="D3" s="1"/>
      <c r="E3" s="1"/>
      <c r="F3" s="1"/>
    </row>
    <row r="4" spans="1:6" ht="12.75">
      <c r="A4" s="2" t="s">
        <v>2</v>
      </c>
      <c r="B4" s="5">
        <f>B18</f>
        <v>100000</v>
      </c>
      <c r="C4" s="5" t="e">
        <f>A4+A4*$D$18</f>
        <v>#VALUE!</v>
      </c>
      <c r="D4" s="5" t="e">
        <f>C4+C4*$D$18</f>
        <v>#VALUE!</v>
      </c>
      <c r="E4" s="5" t="e">
        <f>D4+D4*$D$18</f>
        <v>#VALUE!</v>
      </c>
      <c r="F4" s="5" t="e">
        <f>E4+E4*$D$18</f>
        <v>#VALUE!</v>
      </c>
    </row>
    <row r="5" spans="1:6" ht="12.75">
      <c r="A5" s="3" t="s">
        <v>3</v>
      </c>
      <c r="B5" s="11">
        <f>B19</f>
        <v>2.25</v>
      </c>
      <c r="C5" s="11">
        <f>B5+B5*$D$19</f>
        <v>2.3625</v>
      </c>
      <c r="D5" s="11">
        <f>C5+C5*$D$19</f>
        <v>2.480625</v>
      </c>
      <c r="E5" s="11">
        <f>D5+D5*$D$19</f>
        <v>2.6046562499999997</v>
      </c>
      <c r="F5" s="11">
        <f>E5+E5*$D$19</f>
        <v>2.7348890624999997</v>
      </c>
    </row>
    <row r="6" spans="1:6" ht="12.75">
      <c r="A6" s="1" t="s">
        <v>4</v>
      </c>
      <c r="B6" s="12">
        <f>B4*B5</f>
        <v>225000</v>
      </c>
      <c r="C6" s="12" t="e">
        <f>C4*C5</f>
        <v>#VALUE!</v>
      </c>
      <c r="D6" s="12" t="e">
        <f>D4*D5</f>
        <v>#VALUE!</v>
      </c>
      <c r="E6" s="12" t="e">
        <f>E4*E5</f>
        <v>#VALUE!</v>
      </c>
      <c r="F6" s="12" t="e">
        <f>F4*F5</f>
        <v>#VALUE!</v>
      </c>
    </row>
    <row r="7" spans="1:6" ht="12.75">
      <c r="A7" s="3"/>
      <c r="B7" s="12"/>
      <c r="C7" s="12"/>
      <c r="D7" s="12"/>
      <c r="E7" s="12"/>
      <c r="F7" s="12"/>
    </row>
    <row r="8" spans="1:6" ht="12.75">
      <c r="A8" s="6" t="s">
        <v>5</v>
      </c>
      <c r="B8" s="12"/>
      <c r="C8" s="12"/>
      <c r="D8" s="12"/>
      <c r="E8" s="12"/>
      <c r="F8" s="12"/>
    </row>
    <row r="9" spans="1:6" ht="12.75">
      <c r="A9" s="2" t="s">
        <v>6</v>
      </c>
      <c r="B9" s="12">
        <f>B21</f>
        <v>50000</v>
      </c>
      <c r="C9" s="12">
        <f>B9+B9*D21</f>
        <v>54000</v>
      </c>
      <c r="D9" s="12">
        <f>C9+C9*E21</f>
        <v>54000</v>
      </c>
      <c r="E9" s="12">
        <f>D9+D9*F21</f>
        <v>54000</v>
      </c>
      <c r="F9" s="12">
        <f>E9+E9*G21</f>
        <v>54000</v>
      </c>
    </row>
    <row r="10" spans="1:6" ht="12.75">
      <c r="A10" s="4" t="s">
        <v>7</v>
      </c>
      <c r="B10" s="12">
        <f>B22</f>
        <v>25000</v>
      </c>
      <c r="C10" s="12">
        <f>B10+B10*$D$22</f>
        <v>26250</v>
      </c>
      <c r="D10" s="12">
        <f>C10+C10*$D$22</f>
        <v>27562.5</v>
      </c>
      <c r="E10" s="12">
        <f>D10+D10*$D$22</f>
        <v>28940.625</v>
      </c>
      <c r="F10" s="12">
        <f>E10+E10*$D$22</f>
        <v>30387.65625</v>
      </c>
    </row>
    <row r="11" ht="12.75">
      <c r="A11" s="7" t="s">
        <v>8</v>
      </c>
    </row>
    <row r="12" spans="1:6" ht="12.75">
      <c r="A12" s="2" t="s">
        <v>9</v>
      </c>
      <c r="B12" s="13">
        <f>B20</f>
        <v>1.5</v>
      </c>
      <c r="C12" s="13">
        <f>B12+B12*$D$20</f>
        <v>1.65</v>
      </c>
      <c r="D12" s="13">
        <f>C12+C12*$D$20</f>
        <v>1.815</v>
      </c>
      <c r="E12" s="13">
        <f>D12+D12*$D$20</f>
        <v>1.9965</v>
      </c>
      <c r="F12" s="13">
        <f>E12+E12*$D$20</f>
        <v>2.19615</v>
      </c>
    </row>
    <row r="13" spans="1:6" ht="12.75">
      <c r="A13" s="4" t="s">
        <v>10</v>
      </c>
      <c r="B13" s="12">
        <f>B4*B12</f>
        <v>150000</v>
      </c>
      <c r="C13" s="12" t="e">
        <f>C4*C12</f>
        <v>#VALUE!</v>
      </c>
      <c r="D13" s="12" t="e">
        <f>D4*D12</f>
        <v>#VALUE!</v>
      </c>
      <c r="E13" s="12" t="e">
        <f>E4*E12</f>
        <v>#VALUE!</v>
      </c>
      <c r="F13" s="12" t="e">
        <f>F4*F12</f>
        <v>#VALUE!</v>
      </c>
    </row>
    <row r="14" spans="1:6" ht="12.75">
      <c r="A14" s="2"/>
      <c r="B14" s="12"/>
      <c r="C14" s="12"/>
      <c r="D14" s="12"/>
      <c r="E14" s="12"/>
      <c r="F14" s="12"/>
    </row>
    <row r="15" spans="1:6" ht="12.75">
      <c r="A15" s="8" t="s">
        <v>11</v>
      </c>
      <c r="B15" s="10">
        <f>B6-(B9+B13)</f>
        <v>25000</v>
      </c>
      <c r="C15" s="10" t="e">
        <f>C6-(C9+C13)</f>
        <v>#VALUE!</v>
      </c>
      <c r="D15" s="10" t="e">
        <f>D6-(D9+D13)</f>
        <v>#VALUE!</v>
      </c>
      <c r="E15" s="10" t="e">
        <f>E6-(E9+E13)</f>
        <v>#VALUE!</v>
      </c>
      <c r="F15" s="10" t="e">
        <f>F6-(F9+F13)</f>
        <v>#VALUE!</v>
      </c>
    </row>
    <row r="16" ht="12.75">
      <c r="A16" s="3"/>
    </row>
    <row r="17" spans="1:4" ht="12.75">
      <c r="A17" s="1" t="s">
        <v>12</v>
      </c>
      <c r="D17" s="6" t="s">
        <v>13</v>
      </c>
    </row>
    <row r="18" spans="1:4" ht="12.75">
      <c r="A18" s="2" t="s">
        <v>14</v>
      </c>
      <c r="B18" s="5">
        <v>100000</v>
      </c>
      <c r="D18" s="14">
        <v>0.1</v>
      </c>
    </row>
    <row r="19" spans="1:4" ht="12.75">
      <c r="A19" s="3" t="s">
        <v>15</v>
      </c>
      <c r="B19" s="11">
        <v>2.25</v>
      </c>
      <c r="D19" s="14">
        <v>0.05</v>
      </c>
    </row>
    <row r="20" spans="1:4" ht="12.75">
      <c r="A20" s="2" t="s">
        <v>9</v>
      </c>
      <c r="B20" s="11">
        <v>1.5</v>
      </c>
      <c r="D20" s="9">
        <v>0.1</v>
      </c>
    </row>
    <row r="21" spans="1:4" ht="12.75">
      <c r="A21" s="3" t="s">
        <v>6</v>
      </c>
      <c r="B21" s="12">
        <v>50000</v>
      </c>
      <c r="D21" s="14">
        <v>0.08</v>
      </c>
    </row>
    <row r="22" spans="1:4" ht="12.75">
      <c r="A22" s="3" t="s">
        <v>7</v>
      </c>
      <c r="B22" s="12">
        <v>25000</v>
      </c>
      <c r="D22" s="14">
        <v>0.05</v>
      </c>
    </row>
    <row r="23" spans="1:6" ht="12.75">
      <c r="A23" s="2" t="s">
        <v>16</v>
      </c>
      <c r="B23">
        <v>1996</v>
      </c>
      <c r="F23" s="2"/>
    </row>
    <row r="24" ht="12" customHeight="1"/>
  </sheetData>
  <dataValidations count="1">
    <dataValidation type="custom" allowBlank="1" showInputMessage="1" showErrorMessage="1" errorTitle="Unreasonable Estimate" error="Management suggests you do not enter values above 15%" sqref="D18">
      <formula1>D18&lt;0.15</formula1>
    </dataValidation>
  </dataValidations>
  <printOptions gridLines="1" headings="1" horizontalCentered="1"/>
  <pageMargins left="0.75" right="0.75" top="2.25" bottom="1" header="0.5" footer="0.5"/>
  <pageSetup fitToHeight="1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Grauer</dc:creator>
  <cp:keywords/>
  <dc:description/>
  <cp:lastModifiedBy>Robert Grauer</cp:lastModifiedBy>
  <dcterms:created xsi:type="dcterms:W3CDTF">1995-05-16T12:43:05Z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