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1"/>
  </bookViews>
  <sheets>
    <sheet name="Separate Groups" sheetId="1" r:id="rId1"/>
    <sheet name="Repeated Measures" sheetId="2" r:id="rId2"/>
  </sheets>
  <definedNames/>
  <calcPr fullCalcOnLoad="1"/>
</workbook>
</file>

<file path=xl/sharedStrings.xml><?xml version="1.0" encoding="utf-8"?>
<sst xmlns="http://schemas.openxmlformats.org/spreadsheetml/2006/main" count="11" uniqueCount="5">
  <si>
    <t>Control Group</t>
  </si>
  <si>
    <t>Weights Group</t>
  </si>
  <si>
    <t>Weight + Creatine Group</t>
  </si>
  <si>
    <t>PRE TEST</t>
  </si>
  <si>
    <t>POST TEST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</si>
</sst>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Rounded MT Bold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400050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61925"/>
          <a:ext cx="16192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One shot study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17</xdr:row>
      <xdr:rowOff>152400</xdr:rowOff>
    </xdr:from>
    <xdr:to>
      <xdr:col>6</xdr:col>
      <xdr:colOff>438150</xdr:colOff>
      <xdr:row>28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33575" y="2905125"/>
          <a:ext cx="40481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Pre-test, Post-test
Note how the post test scores are related to the pre test scores. The post test score is "based" on that subject's pre test score, plus some additional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12" sqref="F12"/>
    </sheetView>
  </sheetViews>
  <sheetFormatPr defaultColWidth="9.140625" defaultRowHeight="12.75"/>
  <cols>
    <col min="1" max="1" width="12.421875" style="1" bestFit="1" customWidth="1"/>
    <col min="2" max="2" width="13.57421875" style="1" bestFit="1" customWidth="1"/>
    <col min="3" max="3" width="22.00390625" style="1" bestFit="1" customWidth="1"/>
    <col min="4" max="16384" width="9.140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f ca="1">NORMINV(RAND(),150,5)</f>
        <v>149.0383172357606</v>
      </c>
      <c r="B2" s="1">
        <f ca="1">NORMINV(RAND(),154,5)</f>
        <v>151.8194190607204</v>
      </c>
      <c r="C2" s="1">
        <f ca="1">NORMINV(RAND(),160,5)</f>
        <v>161.89120527766585</v>
      </c>
    </row>
    <row r="3" spans="1:3" ht="12.75">
      <c r="A3" s="1">
        <f aca="true" ca="1" t="shared" si="0" ref="A3:A15">NORMINV(RAND(),150,5)</f>
        <v>155.92619277570458</v>
      </c>
      <c r="B3" s="1">
        <f aca="true" ca="1" t="shared" si="1" ref="B3:B15">NORMINV(RAND(),154,5)</f>
        <v>154.90835629964195</v>
      </c>
      <c r="C3" s="1">
        <f aca="true" ca="1" t="shared" si="2" ref="C3:C15">NORMINV(RAND(),160,5)</f>
        <v>165.23851107737622</v>
      </c>
    </row>
    <row r="4" spans="1:3" ht="12.75">
      <c r="A4" s="1">
        <f ca="1" t="shared" si="0"/>
        <v>149.90398257045254</v>
      </c>
      <c r="B4" s="1">
        <f ca="1" t="shared" si="1"/>
        <v>151.63051042314507</v>
      </c>
      <c r="C4" s="1">
        <f ca="1" t="shared" si="2"/>
        <v>156.8348702862858</v>
      </c>
    </row>
    <row r="5" spans="1:3" ht="12.75">
      <c r="A5" s="1">
        <f ca="1" t="shared" si="0"/>
        <v>148.0859750641164</v>
      </c>
      <c r="B5" s="1">
        <f ca="1" t="shared" si="1"/>
        <v>147.94681706174796</v>
      </c>
      <c r="C5" s="1">
        <f ca="1" t="shared" si="2"/>
        <v>155.04495699869565</v>
      </c>
    </row>
    <row r="6" spans="1:3" ht="12.75">
      <c r="A6" s="1">
        <f ca="1" t="shared" si="0"/>
        <v>153.185538799299</v>
      </c>
      <c r="B6" s="1">
        <f ca="1" t="shared" si="1"/>
        <v>157.70668700138125</v>
      </c>
      <c r="C6" s="1">
        <f ca="1" t="shared" si="2"/>
        <v>151.14989555382556</v>
      </c>
    </row>
    <row r="7" spans="1:3" ht="12.75">
      <c r="A7" s="1">
        <f ca="1" t="shared" si="0"/>
        <v>159.20228399125222</v>
      </c>
      <c r="B7" s="1">
        <f ca="1" t="shared" si="1"/>
        <v>155.92814368200547</v>
      </c>
      <c r="C7" s="1">
        <f ca="1" t="shared" si="2"/>
        <v>151.7224245034758</v>
      </c>
    </row>
    <row r="8" spans="1:3" ht="12.75">
      <c r="A8" s="1">
        <f ca="1" t="shared" si="0"/>
        <v>136.5800758763606</v>
      </c>
      <c r="B8" s="1">
        <f ca="1" t="shared" si="1"/>
        <v>149.45130462098876</v>
      </c>
      <c r="C8" s="1">
        <f ca="1" t="shared" si="2"/>
        <v>153.51574778819236</v>
      </c>
    </row>
    <row r="9" spans="1:3" ht="12.75">
      <c r="A9" s="1">
        <f ca="1" t="shared" si="0"/>
        <v>153.99113613822587</v>
      </c>
      <c r="B9" s="1">
        <f ca="1" t="shared" si="1"/>
        <v>154.13846608365407</v>
      </c>
      <c r="C9" s="1">
        <f ca="1" t="shared" si="2"/>
        <v>168.31809033831303</v>
      </c>
    </row>
    <row r="10" spans="1:3" ht="12.75">
      <c r="A10" s="1">
        <f ca="1" t="shared" si="0"/>
        <v>153.6311510278836</v>
      </c>
      <c r="B10" s="1">
        <f ca="1" t="shared" si="1"/>
        <v>149.46342338100456</v>
      </c>
      <c r="C10" s="1">
        <f ca="1" t="shared" si="2"/>
        <v>154.96626020126118</v>
      </c>
    </row>
    <row r="11" spans="1:3" ht="12.75">
      <c r="A11" s="1">
        <f ca="1" t="shared" si="0"/>
        <v>149.67169620493834</v>
      </c>
      <c r="B11" s="1">
        <f ca="1" t="shared" si="1"/>
        <v>152.75285981212875</v>
      </c>
      <c r="C11" s="1">
        <f ca="1" t="shared" si="2"/>
        <v>166.0465659902135</v>
      </c>
    </row>
    <row r="12" spans="1:3" ht="12.75">
      <c r="A12" s="1">
        <f ca="1" t="shared" si="0"/>
        <v>152.11120457732812</v>
      </c>
      <c r="B12" s="1">
        <f ca="1" t="shared" si="1"/>
        <v>166.13785741637957</v>
      </c>
      <c r="C12" s="1">
        <f ca="1" t="shared" si="2"/>
        <v>165.75289747327668</v>
      </c>
    </row>
    <row r="13" spans="1:3" ht="12.75">
      <c r="A13" s="1">
        <f ca="1" t="shared" si="0"/>
        <v>147.87926844710242</v>
      </c>
      <c r="B13" s="1">
        <f ca="1" t="shared" si="1"/>
        <v>159.44650029023884</v>
      </c>
      <c r="C13" s="1">
        <f ca="1" t="shared" si="2"/>
        <v>159.98525644840257</v>
      </c>
    </row>
    <row r="14" spans="1:3" ht="12.75">
      <c r="A14" s="1">
        <f ca="1" t="shared" si="0"/>
        <v>147.73661017655687</v>
      </c>
      <c r="B14" s="1">
        <f ca="1" t="shared" si="1"/>
        <v>153.83415111603458</v>
      </c>
      <c r="C14" s="1">
        <f ca="1" t="shared" si="2"/>
        <v>162.8610412141498</v>
      </c>
    </row>
    <row r="15" spans="1:3" ht="12.75">
      <c r="A15" s="1">
        <f ca="1" t="shared" si="0"/>
        <v>144.34828828569607</v>
      </c>
      <c r="B15" s="1">
        <f ca="1" t="shared" si="1"/>
        <v>159.07170226456583</v>
      </c>
      <c r="C15" s="1">
        <f ca="1" t="shared" si="2"/>
        <v>159.0961739075043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12.421875" style="0" bestFit="1" customWidth="1"/>
    <col min="2" max="2" width="13.57421875" style="0" bestFit="1" customWidth="1"/>
    <col min="3" max="3" width="22.00390625" style="0" bestFit="1" customWidth="1"/>
    <col min="5" max="5" width="12.421875" style="0" bestFit="1" customWidth="1"/>
    <col min="6" max="6" width="13.57421875" style="0" bestFit="1" customWidth="1"/>
    <col min="7" max="7" width="22.00390625" style="0" bestFit="1" customWidth="1"/>
  </cols>
  <sheetData>
    <row r="1" spans="1:7" ht="12.75">
      <c r="A1" s="2" t="s">
        <v>3</v>
      </c>
      <c r="B1" s="2"/>
      <c r="C1" s="2"/>
      <c r="E1" s="2" t="s">
        <v>4</v>
      </c>
      <c r="F1" s="2"/>
      <c r="G1" s="2"/>
    </row>
    <row r="2" spans="1:7" ht="12.75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1" t="s">
        <v>2</v>
      </c>
    </row>
    <row r="3" spans="1:7" ht="12.75">
      <c r="A3" s="1">
        <f ca="1">NORMINV(RAND(),150,5)</f>
        <v>151.09410933119457</v>
      </c>
      <c r="B3" s="1">
        <f ca="1">NORMINV(RAND(),150,5)</f>
        <v>153.70588672486164</v>
      </c>
      <c r="C3" s="1">
        <f ca="1">NORMINV(RAND(),150,5)</f>
        <v>146.90896881471056</v>
      </c>
      <c r="E3" s="1">
        <f ca="1">A3+NORMINV(RAND(),0,5)</f>
        <v>157.8698625238681</v>
      </c>
      <c r="F3" s="1">
        <f ca="1">B3+NORMINV(RAND(),4,6)</f>
        <v>147.85021492583408</v>
      </c>
      <c r="G3" s="1">
        <f ca="1">C3+NORMINV(RAND(),7,6)</f>
        <v>159.48191986379533</v>
      </c>
    </row>
    <row r="4" spans="1:7" ht="12.75">
      <c r="A4" s="1">
        <f aca="true" ca="1" t="shared" si="0" ref="A4:C16">NORMINV(RAND(),150,5)</f>
        <v>153.49242575100033</v>
      </c>
      <c r="B4" s="1">
        <f ca="1" t="shared" si="0"/>
        <v>150.13320944657573</v>
      </c>
      <c r="C4" s="1">
        <f ca="1" t="shared" si="0"/>
        <v>148.69804041974322</v>
      </c>
      <c r="E4" s="1">
        <f aca="true" ca="1" t="shared" si="1" ref="E4:E22">A4+NORMINV(RAND(),0,5)</f>
        <v>156.92122514405366</v>
      </c>
      <c r="F4" s="1">
        <f aca="true" ca="1" t="shared" si="2" ref="F4:F16">B4+NORMINV(RAND(),4,6)</f>
        <v>155.68545910150527</v>
      </c>
      <c r="G4" s="1">
        <f aca="true" ca="1" t="shared" si="3" ref="G4:G16">C4+NORMINV(RAND(),7,6)</f>
        <v>160.02136903252165</v>
      </c>
    </row>
    <row r="5" spans="1:7" ht="12.75">
      <c r="A5" s="1">
        <f ca="1" t="shared" si="0"/>
        <v>148.42066354520654</v>
      </c>
      <c r="B5" s="1">
        <f ca="1" t="shared" si="0"/>
        <v>149.14804208516622</v>
      </c>
      <c r="C5" s="1">
        <f ca="1" t="shared" si="0"/>
        <v>153.7781009723349</v>
      </c>
      <c r="E5" s="1">
        <f ca="1" t="shared" si="1"/>
        <v>154.7853696321326</v>
      </c>
      <c r="F5" s="1">
        <f ca="1" t="shared" si="2"/>
        <v>160.19813268082825</v>
      </c>
      <c r="G5" s="1">
        <f ca="1" t="shared" si="3"/>
        <v>161.908916014798</v>
      </c>
    </row>
    <row r="6" spans="1:7" ht="12.75">
      <c r="A6" s="1">
        <f ca="1" t="shared" si="0"/>
        <v>154.39513465709834</v>
      </c>
      <c r="B6" s="1">
        <f ca="1" t="shared" si="0"/>
        <v>159.41506093489886</v>
      </c>
      <c r="C6" s="1">
        <f ca="1" t="shared" si="0"/>
        <v>154.04318212178478</v>
      </c>
      <c r="E6" s="1">
        <f ca="1" t="shared" si="1"/>
        <v>152.36025033756223</v>
      </c>
      <c r="F6" s="1">
        <f ca="1" t="shared" si="2"/>
        <v>164.17912657756304</v>
      </c>
      <c r="G6" s="1">
        <f ca="1" t="shared" si="3"/>
        <v>172.24494688556365</v>
      </c>
    </row>
    <row r="7" spans="1:7" ht="12.75">
      <c r="A7" s="1">
        <f ca="1" t="shared" si="0"/>
        <v>154.78858040973847</v>
      </c>
      <c r="B7" s="1">
        <f ca="1" t="shared" si="0"/>
        <v>145.8776160789389</v>
      </c>
      <c r="C7" s="1">
        <f ca="1" t="shared" si="0"/>
        <v>153.56098043736077</v>
      </c>
      <c r="E7" s="1">
        <f ca="1" t="shared" si="1"/>
        <v>157.317375792755</v>
      </c>
      <c r="F7" s="1">
        <f ca="1" t="shared" si="2"/>
        <v>151.82423802821032</v>
      </c>
      <c r="G7" s="1">
        <f ca="1" t="shared" si="3"/>
        <v>160.92851656043607</v>
      </c>
    </row>
    <row r="8" spans="1:7" ht="12.75">
      <c r="A8" s="1">
        <f ca="1" t="shared" si="0"/>
        <v>157.33057219930677</v>
      </c>
      <c r="B8" s="1">
        <f ca="1" t="shared" si="0"/>
        <v>152.2568446361005</v>
      </c>
      <c r="C8" s="1">
        <f ca="1" t="shared" si="0"/>
        <v>148.38667969891947</v>
      </c>
      <c r="E8" s="1">
        <f ca="1" t="shared" si="1"/>
        <v>161.4974999676461</v>
      </c>
      <c r="F8" s="1">
        <f ca="1" t="shared" si="2"/>
        <v>151.52511455475494</v>
      </c>
      <c r="G8" s="1">
        <f ca="1" t="shared" si="3"/>
        <v>155.34890624266703</v>
      </c>
    </row>
    <row r="9" spans="1:7" ht="12.75">
      <c r="A9" s="1">
        <f ca="1" t="shared" si="0"/>
        <v>147.5763472145304</v>
      </c>
      <c r="B9" s="1">
        <f ca="1" t="shared" si="0"/>
        <v>147.0848335376039</v>
      </c>
      <c r="C9" s="1">
        <f ca="1" t="shared" si="0"/>
        <v>153.4990156006342</v>
      </c>
      <c r="E9" s="1">
        <f ca="1" t="shared" si="1"/>
        <v>154.1365410119828</v>
      </c>
      <c r="F9" s="1">
        <f ca="1" t="shared" si="2"/>
        <v>137.09875493995526</v>
      </c>
      <c r="G9" s="1">
        <f ca="1" t="shared" si="3"/>
        <v>157.69491634497896</v>
      </c>
    </row>
    <row r="10" spans="1:7" ht="12.75">
      <c r="A10" s="1">
        <f ca="1" t="shared" si="0"/>
        <v>147.72152365233794</v>
      </c>
      <c r="B10" s="1">
        <f ca="1" t="shared" si="0"/>
        <v>146.6661179589793</v>
      </c>
      <c r="C10" s="1">
        <f ca="1" t="shared" si="0"/>
        <v>152.26895890254335</v>
      </c>
      <c r="E10" s="1">
        <f ca="1" t="shared" si="1"/>
        <v>151.53853878887796</v>
      </c>
      <c r="F10" s="1">
        <f ca="1" t="shared" si="2"/>
        <v>150.311902315744</v>
      </c>
      <c r="G10" s="1">
        <f ca="1" t="shared" si="3"/>
        <v>158.02286350081135</v>
      </c>
    </row>
    <row r="11" spans="1:7" ht="12.75">
      <c r="A11" s="1">
        <f ca="1" t="shared" si="0"/>
        <v>145.46747967943352</v>
      </c>
      <c r="B11" s="1">
        <f ca="1" t="shared" si="0"/>
        <v>149.12570157529885</v>
      </c>
      <c r="C11" s="1">
        <f ca="1" t="shared" si="0"/>
        <v>150.92745384943217</v>
      </c>
      <c r="E11" s="1">
        <f ca="1" t="shared" si="1"/>
        <v>145.80491279691037</v>
      </c>
      <c r="F11" s="1">
        <f ca="1" t="shared" si="2"/>
        <v>158.70857282765</v>
      </c>
      <c r="G11" s="1">
        <f ca="1" t="shared" si="3"/>
        <v>157.10986318529675</v>
      </c>
    </row>
    <row r="12" spans="1:7" ht="12.75">
      <c r="A12" s="1">
        <f ca="1" t="shared" si="0"/>
        <v>137.9545580075181</v>
      </c>
      <c r="B12" s="1">
        <f ca="1" t="shared" si="0"/>
        <v>144.35827232522698</v>
      </c>
      <c r="C12" s="1">
        <f ca="1" t="shared" si="0"/>
        <v>151.28519873670953</v>
      </c>
      <c r="E12" s="1">
        <f ca="1" t="shared" si="1"/>
        <v>138.57391644862437</v>
      </c>
      <c r="F12" s="1">
        <f ca="1" t="shared" si="2"/>
        <v>133.8108472054559</v>
      </c>
      <c r="G12" s="1">
        <f ca="1" t="shared" si="3"/>
        <v>154.88052262885066</v>
      </c>
    </row>
    <row r="13" spans="1:7" ht="12.75">
      <c r="A13" s="1">
        <f ca="1" t="shared" si="0"/>
        <v>148.74194725434108</v>
      </c>
      <c r="B13" s="1">
        <f ca="1" t="shared" si="0"/>
        <v>148.97181858235723</v>
      </c>
      <c r="C13" s="1">
        <f ca="1" t="shared" si="0"/>
        <v>150.19065546087228</v>
      </c>
      <c r="E13" s="1">
        <f ca="1" t="shared" si="1"/>
        <v>143.92997432740822</v>
      </c>
      <c r="F13" s="1">
        <f ca="1" t="shared" si="2"/>
        <v>151.72283668628558</v>
      </c>
      <c r="G13" s="1">
        <f ca="1" t="shared" si="3"/>
        <v>157.32405854111954</v>
      </c>
    </row>
    <row r="14" spans="1:7" ht="12.75">
      <c r="A14" s="1">
        <f ca="1" t="shared" si="0"/>
        <v>151.33678841875889</v>
      </c>
      <c r="B14" s="1">
        <f ca="1" t="shared" si="0"/>
        <v>159.54931649481904</v>
      </c>
      <c r="C14" s="1">
        <f ca="1" t="shared" si="0"/>
        <v>150.82509479203298</v>
      </c>
      <c r="E14" s="1">
        <f ca="1" t="shared" si="1"/>
        <v>147.90573956741582</v>
      </c>
      <c r="F14" s="1">
        <f ca="1" t="shared" si="2"/>
        <v>168.43125483324246</v>
      </c>
      <c r="G14" s="1">
        <f ca="1" t="shared" si="3"/>
        <v>161.74359454536474</v>
      </c>
    </row>
    <row r="15" spans="1:7" ht="12.75">
      <c r="A15" s="1">
        <f ca="1" t="shared" si="0"/>
        <v>147.8984459933852</v>
      </c>
      <c r="B15" s="1">
        <f ca="1" t="shared" si="0"/>
        <v>159.57571400194104</v>
      </c>
      <c r="C15" s="1">
        <f ca="1" t="shared" si="0"/>
        <v>151.80805914622331</v>
      </c>
      <c r="E15" s="1">
        <f ca="1" t="shared" si="1"/>
        <v>155.79312743825218</v>
      </c>
      <c r="F15" s="1">
        <f ca="1" t="shared" si="2"/>
        <v>156.66325143267565</v>
      </c>
      <c r="G15" s="1">
        <f ca="1" t="shared" si="3"/>
        <v>156.1336358402365</v>
      </c>
    </row>
    <row r="16" spans="1:7" ht="12.75">
      <c r="A16" s="1">
        <f ca="1" t="shared" si="0"/>
        <v>139.80912382666304</v>
      </c>
      <c r="B16" s="1">
        <f ca="1" t="shared" si="0"/>
        <v>154.85394726853835</v>
      </c>
      <c r="C16" s="1">
        <f ca="1" t="shared" si="0"/>
        <v>139.41467296055723</v>
      </c>
      <c r="E16" s="1">
        <f ca="1" t="shared" si="1"/>
        <v>136.24542058831003</v>
      </c>
      <c r="F16" s="1">
        <f ca="1" t="shared" si="2"/>
        <v>158.4172392127802</v>
      </c>
      <c r="G16" s="1">
        <f ca="1" t="shared" si="3"/>
        <v>151.3856480423944</v>
      </c>
    </row>
    <row r="17" spans="5:7" ht="12.75">
      <c r="E17" s="1"/>
      <c r="F17" s="1"/>
      <c r="G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</sheetData>
  <mergeCells count="2">
    <mergeCell ref="A1:C1"/>
    <mergeCell ref="E1:G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Biomechanics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Saint Francis Xavier University</cp:lastModifiedBy>
  <dcterms:created xsi:type="dcterms:W3CDTF">2006-11-15T03:32:05Z</dcterms:created>
  <dcterms:modified xsi:type="dcterms:W3CDTF">2008-11-10T15:00:56Z</dcterms:modified>
  <cp:category/>
  <cp:version/>
  <cp:contentType/>
  <cp:contentStatus/>
</cp:coreProperties>
</file>