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5195" windowHeight="8445" activeTab="1"/>
  </bookViews>
  <sheets>
    <sheet name="Within-Between ANOVA" sheetId="1" r:id="rId1"/>
    <sheet name="Within-Within ANOVA" sheetId="3" r:id="rId2"/>
  </sheets>
  <calcPr calcId="145621"/>
</workbook>
</file>

<file path=xl/calcChain.xml><?xml version="1.0" encoding="utf-8"?>
<calcChain xmlns="http://schemas.openxmlformats.org/spreadsheetml/2006/main">
  <c r="F25" i="3" l="1"/>
  <c r="E25" i="3"/>
  <c r="D25" i="3"/>
  <c r="C25" i="3"/>
  <c r="F24" i="3"/>
  <c r="E24" i="3"/>
  <c r="D24" i="3"/>
  <c r="C24" i="3"/>
  <c r="B34" i="1"/>
  <c r="E34" i="1"/>
  <c r="F34" i="1"/>
  <c r="G34" i="1"/>
  <c r="D34" i="1"/>
  <c r="C34" i="1"/>
</calcChain>
</file>

<file path=xl/comments1.xml><?xml version="1.0" encoding="utf-8"?>
<comments xmlns="http://schemas.openxmlformats.org/spreadsheetml/2006/main">
  <authors>
    <author>smackenz</author>
  </authors>
  <commentList>
    <comment ref="A34" authorId="0">
      <text>
        <r>
          <rPr>
            <b/>
            <sz val="8"/>
            <color indexed="81"/>
            <rFont val="Tahoma"/>
            <family val="2"/>
          </rPr>
          <t>smackenz:</t>
        </r>
        <r>
          <rPr>
            <sz val="8"/>
            <color indexed="81"/>
            <rFont val="Tahoma"/>
            <family val="2"/>
          </rPr>
          <t xml:space="preserve">
Calculate the group means using the AVERAGE function.</t>
        </r>
      </text>
    </comment>
  </commentList>
</comments>
</file>

<file path=xl/sharedStrings.xml><?xml version="1.0" encoding="utf-8"?>
<sst xmlns="http://schemas.openxmlformats.org/spreadsheetml/2006/main" count="21" uniqueCount="13">
  <si>
    <t>Control</t>
  </si>
  <si>
    <t>Group Means</t>
  </si>
  <si>
    <t>Raw Data</t>
  </si>
  <si>
    <t>Vertical Jump (cm)</t>
  </si>
  <si>
    <t>Squats</t>
  </si>
  <si>
    <t>Cleans</t>
  </si>
  <si>
    <t>Pre Test</t>
  </si>
  <si>
    <t>Post Test</t>
  </si>
  <si>
    <t>Subject</t>
  </si>
  <si>
    <t>Preferred</t>
  </si>
  <si>
    <t>Deep</t>
  </si>
  <si>
    <t>Mean</t>
  </si>
  <si>
    <t>Std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</si>
</sst>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font>
    <font>
      <sz val="8"/>
      <name val="Arial"/>
      <family val="2"/>
    </font>
    <font>
      <b/>
      <sz val="10"/>
      <name val="Arial"/>
      <family val="2"/>
    </font>
    <font>
      <sz val="8"/>
      <color indexed="81"/>
      <name val="Tahoma"/>
      <family val="2"/>
    </font>
    <font>
      <b/>
      <sz val="8"/>
      <color indexed="81"/>
      <name val="Tahoma"/>
      <family val="2"/>
    </font>
  </fonts>
  <fills count="5">
    <fill>
      <patternFill patternType="none"/>
    </fill>
    <fill>
      <patternFill patternType="gray125"/>
    </fill>
    <fill>
      <patternFill patternType="solid">
        <fgColor indexed="47"/>
        <bgColor indexed="64"/>
      </patternFill>
    </fill>
    <fill>
      <patternFill patternType="solid">
        <fgColor indexed="15"/>
        <bgColor indexed="64"/>
      </patternFill>
    </fill>
    <fill>
      <patternFill patternType="solid">
        <fgColor indexed="44"/>
        <bgColor indexed="64"/>
      </patternFill>
    </fill>
  </fills>
  <borders count="3">
    <border>
      <left/>
      <right/>
      <top/>
      <bottom/>
      <diagonal/>
    </border>
    <border>
      <left/>
      <right/>
      <top/>
      <bottom style="medium">
        <color indexed="64"/>
      </bottom>
      <diagonal/>
    </border>
    <border>
      <left/>
      <right/>
      <top/>
      <bottom style="thick">
        <color indexed="64"/>
      </bottom>
      <diagonal/>
    </border>
  </borders>
  <cellStyleXfs count="1">
    <xf numFmtId="0" fontId="0" fillId="0" borderId="0"/>
  </cellStyleXfs>
  <cellXfs count="17">
    <xf numFmtId="0" fontId="0" fillId="0" borderId="0" xfId="0"/>
    <xf numFmtId="0" fontId="2" fillId="0" borderId="0" xfId="0" applyFont="1"/>
    <xf numFmtId="2" fontId="2" fillId="0" borderId="0" xfId="0" applyNumberFormat="1" applyFont="1" applyAlignment="1">
      <alignment wrapText="1"/>
    </xf>
    <xf numFmtId="0" fontId="2" fillId="2" borderId="0" xfId="0" applyFont="1" applyFill="1" applyAlignment="1">
      <alignment wrapText="1"/>
    </xf>
    <xf numFmtId="2" fontId="0" fillId="2" borderId="0" xfId="0" applyNumberFormat="1" applyFill="1"/>
    <xf numFmtId="164" fontId="0" fillId="0" borderId="0" xfId="0" applyNumberFormat="1"/>
    <xf numFmtId="2" fontId="0" fillId="0" borderId="0" xfId="0" applyNumberFormat="1"/>
    <xf numFmtId="0" fontId="0" fillId="0" borderId="1" xfId="0" applyBorder="1" applyAlignment="1">
      <alignment horizontal="center"/>
    </xf>
    <xf numFmtId="0" fontId="0" fillId="0" borderId="1" xfId="0" applyBorder="1"/>
    <xf numFmtId="164" fontId="0" fillId="0" borderId="1" xfId="0" applyNumberFormat="1" applyBorder="1"/>
    <xf numFmtId="164" fontId="2" fillId="0" borderId="0" xfId="0" applyNumberFormat="1" applyFont="1"/>
    <xf numFmtId="0" fontId="2" fillId="0" borderId="2" xfId="0" applyFont="1" applyBorder="1"/>
    <xf numFmtId="164" fontId="2" fillId="0" borderId="2" xfId="0" applyNumberFormat="1" applyFont="1" applyBorder="1"/>
    <xf numFmtId="0" fontId="2" fillId="0" borderId="0" xfId="0" applyFont="1" applyAlignment="1">
      <alignment horizontal="center"/>
    </xf>
    <xf numFmtId="0" fontId="0" fillId="3" borderId="0" xfId="0" applyFill="1" applyAlignment="1">
      <alignment horizontal="center"/>
    </xf>
    <xf numFmtId="0" fontId="2" fillId="4" borderId="2" xfId="0" applyFont="1" applyFill="1" applyBorder="1" applyAlignment="1">
      <alignment horizontal="center" vertical="center"/>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57150</xdr:rowOff>
    </xdr:from>
    <xdr:to>
      <xdr:col>15</xdr:col>
      <xdr:colOff>495300</xdr:colOff>
      <xdr:row>7</xdr:row>
      <xdr:rowOff>28575</xdr:rowOff>
    </xdr:to>
    <xdr:sp macro="" textlink="">
      <xdr:nvSpPr>
        <xdr:cNvPr id="1049" name="Text Box 25"/>
        <xdr:cNvSpPr txBox="1">
          <a:spLocks noChangeArrowheads="1"/>
        </xdr:cNvSpPr>
      </xdr:nvSpPr>
      <xdr:spPr bwMode="auto">
        <a:xfrm>
          <a:off x="200025" y="57150"/>
          <a:ext cx="8677275" cy="11049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just" rtl="0">
            <a:defRPr sz="1000"/>
          </a:pPr>
          <a:r>
            <a:rPr lang="en-US" sz="1100" b="0" i="0" u="none" strike="noStrike" baseline="0">
              <a:solidFill>
                <a:srgbClr val="000000"/>
              </a:solidFill>
              <a:latin typeface="Arial"/>
              <a:cs typeface="Arial"/>
            </a:rPr>
            <a:t>Three groups (N=20 for each group) of track athletes participated in a study to ascertain the effects of traditional strength training (Squats) and power training (Cleans).  The Squats group underwent 12 weeks of strength training, the Cleans group underwent 12 weeks of power training, and a Control group completed light jogs.  Vertical jump was measured for each group before (Pre Test) and at the conclusion (Post Test) of the training. Perform a two-way ANOVA on the data.</a:t>
          </a:r>
        </a:p>
      </xdr:txBody>
    </xdr:sp>
    <xdr:clientData/>
  </xdr:twoCellAnchor>
  <xdr:twoCellAnchor>
    <xdr:from>
      <xdr:col>7</xdr:col>
      <xdr:colOff>457200</xdr:colOff>
      <xdr:row>8</xdr:row>
      <xdr:rowOff>142875</xdr:rowOff>
    </xdr:from>
    <xdr:to>
      <xdr:col>15</xdr:col>
      <xdr:colOff>323850</xdr:colOff>
      <xdr:row>27</xdr:row>
      <xdr:rowOff>133350</xdr:rowOff>
    </xdr:to>
    <xdr:sp macro="" textlink="">
      <xdr:nvSpPr>
        <xdr:cNvPr id="1050" name="Text Box 26"/>
        <xdr:cNvSpPr txBox="1">
          <a:spLocks noChangeArrowheads="1"/>
        </xdr:cNvSpPr>
      </xdr:nvSpPr>
      <xdr:spPr bwMode="auto">
        <a:xfrm>
          <a:off x="3867150" y="1438275"/>
          <a:ext cx="4838700" cy="3067050"/>
        </a:xfrm>
        <a:prstGeom prst="rect">
          <a:avLst/>
        </a:prstGeom>
        <a:solidFill>
          <a:srgbClr xmlns:mc="http://schemas.openxmlformats.org/markup-compatibility/2006" xmlns:a14="http://schemas.microsoft.com/office/drawing/2010/main" val="99CCFF" mc:Ignorable="a14" a14:legacySpreadsheetColorIndex="44"/>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1440" tIns="45720" rIns="91440" bIns="45720" anchor="t" upright="1"/>
        <a:lstStyle/>
        <a:p>
          <a:pPr algn="just" rtl="0">
            <a:lnSpc>
              <a:spcPts val="1100"/>
            </a:lnSpc>
            <a:defRPr sz="1000"/>
          </a:pPr>
          <a:r>
            <a:rPr lang="en-US" sz="1000" b="0" i="0" u="none" strike="noStrike" baseline="0">
              <a:solidFill>
                <a:srgbClr val="000000"/>
              </a:solidFill>
              <a:latin typeface="Arial"/>
              <a:cs typeface="Arial"/>
            </a:rPr>
            <a:t>What are your conclusions after completing the analysis of variance in SPSS?</a:t>
          </a:r>
        </a:p>
        <a:p>
          <a:pPr algn="just" rtl="0">
            <a:lnSpc>
              <a:spcPts val="1100"/>
            </a:lnSpc>
            <a:defRPr sz="1000"/>
          </a:pPr>
          <a:endParaRPr lang="en-US" sz="1000" b="0" i="0" u="none" strike="noStrike" baseline="0">
            <a:solidFill>
              <a:srgbClr val="000000"/>
            </a:solidFill>
            <a:latin typeface="Arial"/>
            <a:cs typeface="Arial"/>
          </a:endParaRPr>
        </a:p>
        <a:p>
          <a:pPr algn="just" rtl="0">
            <a:lnSpc>
              <a:spcPts val="10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14</xdr:col>
      <xdr:colOff>276225</xdr:colOff>
      <xdr:row>7</xdr:row>
      <xdr:rowOff>19050</xdr:rowOff>
    </xdr:to>
    <xdr:sp macro="" textlink="">
      <xdr:nvSpPr>
        <xdr:cNvPr id="3073" name="Text Box 1"/>
        <xdr:cNvSpPr txBox="1">
          <a:spLocks noChangeArrowheads="1"/>
        </xdr:cNvSpPr>
      </xdr:nvSpPr>
      <xdr:spPr bwMode="auto">
        <a:xfrm>
          <a:off x="133350" y="47625"/>
          <a:ext cx="8677275" cy="11049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just" rtl="0">
            <a:defRPr sz="1000"/>
          </a:pPr>
          <a:r>
            <a:rPr lang="en-US" sz="1100" b="0" i="0" u="none" strike="noStrike" baseline="0">
              <a:solidFill>
                <a:srgbClr val="000000"/>
              </a:solidFill>
              <a:latin typeface="Arial"/>
              <a:cs typeface="Arial"/>
            </a:rPr>
            <a:t>According to Newton’s Laws, the lower the position from which a squat jump is performed, the higher the resulting jump height should be.  In 2007, Domire and Challis showed that jumping from a lower position did not result in improved jump height.  They attributed this to a lack of training specificity.  In order words the subjects were trained to jump from shallower depths.  Twelve female varsity volleyball players participated in a jumping study to determine if training at low squat depths would result in lower squat depth producing higher jumps.  Each subject performed a preferred depth squat jump and a deep squat jump (10 cm lower) at both pre-test and post-test.  </a:t>
          </a:r>
        </a:p>
      </xdr:txBody>
    </xdr:sp>
    <xdr:clientData/>
  </xdr:twoCellAnchor>
  <xdr:twoCellAnchor>
    <xdr:from>
      <xdr:col>6</xdr:col>
      <xdr:colOff>342900</xdr:colOff>
      <xdr:row>8</xdr:row>
      <xdr:rowOff>9525</xdr:rowOff>
    </xdr:from>
    <xdr:to>
      <xdr:col>14</xdr:col>
      <xdr:colOff>304800</xdr:colOff>
      <xdr:row>26</xdr:row>
      <xdr:rowOff>38100</xdr:rowOff>
    </xdr:to>
    <xdr:sp macro="" textlink="">
      <xdr:nvSpPr>
        <xdr:cNvPr id="3074" name="Text Box 2"/>
        <xdr:cNvSpPr txBox="1">
          <a:spLocks noChangeArrowheads="1"/>
        </xdr:cNvSpPr>
      </xdr:nvSpPr>
      <xdr:spPr bwMode="auto">
        <a:xfrm>
          <a:off x="4000500" y="1304925"/>
          <a:ext cx="4838700" cy="3067050"/>
        </a:xfrm>
        <a:prstGeom prst="rect">
          <a:avLst/>
        </a:prstGeom>
        <a:solidFill>
          <a:srgbClr xmlns:mc="http://schemas.openxmlformats.org/markup-compatibility/2006" xmlns:a14="http://schemas.microsoft.com/office/drawing/2010/main" val="99CCFF" mc:Ignorable="a14" a14:legacySpreadsheetColorIndex="44"/>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1440" tIns="45720" rIns="91440" bIns="45720" anchor="t" upright="1"/>
        <a:lstStyle/>
        <a:p>
          <a:pPr algn="l" rtl="0">
            <a:lnSpc>
              <a:spcPts val="1100"/>
            </a:lnSpc>
            <a:defRPr sz="1000"/>
          </a:pPr>
          <a:r>
            <a:rPr lang="en-US" sz="1000" b="0" i="0" u="none" strike="noStrike" baseline="0">
              <a:solidFill>
                <a:srgbClr val="000000"/>
              </a:solidFill>
              <a:latin typeface="Arial"/>
              <a:cs typeface="Arial"/>
            </a:rPr>
            <a:t>What are your conclusions after completing the analysis of variance in SPSS?</a:t>
          </a:r>
        </a:p>
        <a:p>
          <a:pPr algn="l" rtl="0">
            <a:lnSpc>
              <a:spcPts val="11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K34"/>
  <sheetViews>
    <sheetView workbookViewId="0">
      <selection activeCell="M31" sqref="M31"/>
    </sheetView>
  </sheetViews>
  <sheetFormatPr defaultRowHeight="12.75" x14ac:dyDescent="0.2"/>
  <cols>
    <col min="1" max="1" width="7.42578125" customWidth="1"/>
    <col min="2" max="2" width="7.5703125" bestFit="1" customWidth="1"/>
    <col min="3" max="4" width="7.140625" bestFit="1" customWidth="1"/>
    <col min="5" max="5" width="7.5703125" bestFit="1" customWidth="1"/>
    <col min="6" max="7" width="7.140625" bestFit="1" customWidth="1"/>
    <col min="8" max="8" width="9.42578125" customWidth="1"/>
    <col min="9" max="9" width="10.85546875" customWidth="1"/>
    <col min="10" max="10" width="12" bestFit="1" customWidth="1"/>
    <col min="11" max="11" width="10.7109375" customWidth="1"/>
    <col min="12" max="12" width="7.28515625" customWidth="1"/>
    <col min="13" max="13" width="8.5703125" customWidth="1"/>
    <col min="14" max="14" width="8.5703125" bestFit="1" customWidth="1"/>
    <col min="15" max="15" width="7.140625" bestFit="1" customWidth="1"/>
    <col min="16" max="16" width="7.5703125" bestFit="1" customWidth="1"/>
  </cols>
  <sheetData>
    <row r="9" spans="2:11" x14ac:dyDescent="0.2">
      <c r="B9" s="14" t="s">
        <v>2</v>
      </c>
      <c r="C9" s="14"/>
      <c r="D9" s="14"/>
      <c r="E9" s="14"/>
      <c r="F9" s="14"/>
      <c r="G9" s="14"/>
    </row>
    <row r="10" spans="2:11" x14ac:dyDescent="0.2">
      <c r="B10" s="13" t="s">
        <v>3</v>
      </c>
      <c r="C10" s="13"/>
      <c r="D10" s="13"/>
      <c r="E10" s="13"/>
      <c r="F10" s="13"/>
      <c r="G10" s="13"/>
    </row>
    <row r="11" spans="2:11" x14ac:dyDescent="0.2">
      <c r="B11" s="13" t="s">
        <v>6</v>
      </c>
      <c r="C11" s="13"/>
      <c r="D11" s="13"/>
      <c r="E11" s="13" t="s">
        <v>7</v>
      </c>
      <c r="F11" s="13"/>
      <c r="G11" s="13"/>
    </row>
    <row r="12" spans="2:11" x14ac:dyDescent="0.2">
      <c r="B12" s="1" t="s">
        <v>0</v>
      </c>
      <c r="C12" s="1" t="s">
        <v>4</v>
      </c>
      <c r="D12" s="2" t="s">
        <v>5</v>
      </c>
      <c r="E12" s="1" t="s">
        <v>0</v>
      </c>
      <c r="F12" s="1" t="s">
        <v>4</v>
      </c>
      <c r="G12" s="2" t="s">
        <v>5</v>
      </c>
    </row>
    <row r="13" spans="2:11" x14ac:dyDescent="0.2">
      <c r="B13" s="6">
        <v>75.57311986588094</v>
      </c>
      <c r="C13" s="6">
        <v>67.147996400690261</v>
      </c>
      <c r="D13" s="6">
        <v>88.594107980828724</v>
      </c>
      <c r="E13" s="6">
        <v>81.017280245283715</v>
      </c>
      <c r="F13" s="6">
        <v>74.698645950164305</v>
      </c>
      <c r="G13" s="6">
        <v>92.53669676348764</v>
      </c>
      <c r="J13" s="6"/>
      <c r="K13" s="6"/>
    </row>
    <row r="14" spans="2:11" x14ac:dyDescent="0.2">
      <c r="B14" s="6">
        <v>81.419272594391302</v>
      </c>
      <c r="C14" s="6">
        <v>79.192516235393299</v>
      </c>
      <c r="D14" s="6">
        <v>74.163176075057066</v>
      </c>
      <c r="E14" s="6">
        <v>82.44</v>
      </c>
      <c r="F14" s="6">
        <v>84.17572298080178</v>
      </c>
      <c r="G14" s="6">
        <v>74.58</v>
      </c>
      <c r="J14" s="6"/>
      <c r="K14" s="6"/>
    </row>
    <row r="15" spans="2:11" x14ac:dyDescent="0.2">
      <c r="B15" s="6">
        <v>80.39343512672977</v>
      </c>
      <c r="C15" s="6">
        <v>87.03</v>
      </c>
      <c r="D15" s="6">
        <v>79.34425157275237</v>
      </c>
      <c r="E15" s="6">
        <v>82.194558478379193</v>
      </c>
      <c r="F15" s="6">
        <v>90.13</v>
      </c>
      <c r="G15" s="6">
        <v>87.2</v>
      </c>
      <c r="J15" s="6"/>
      <c r="K15" s="6"/>
    </row>
    <row r="16" spans="2:11" x14ac:dyDescent="0.2">
      <c r="B16" s="6">
        <v>84.184332771278477</v>
      </c>
      <c r="C16" s="6">
        <v>73.183322478294158</v>
      </c>
      <c r="D16" s="6">
        <v>79.512021020264456</v>
      </c>
      <c r="E16" s="6">
        <v>79.03</v>
      </c>
      <c r="F16" s="6">
        <v>69.463073221144555</v>
      </c>
      <c r="G16" s="6">
        <v>85.304879785826557</v>
      </c>
      <c r="J16" s="6"/>
      <c r="K16" s="6"/>
    </row>
    <row r="17" spans="2:11" x14ac:dyDescent="0.2">
      <c r="B17" s="6">
        <v>87.692430121584181</v>
      </c>
      <c r="C17" s="6">
        <v>85.06</v>
      </c>
      <c r="D17" s="6">
        <v>83.973760646430307</v>
      </c>
      <c r="E17" s="6">
        <v>84.19</v>
      </c>
      <c r="F17" s="6">
        <v>78.493742857565024</v>
      </c>
      <c r="G17" s="6">
        <v>90.163698168561297</v>
      </c>
      <c r="J17" s="6"/>
      <c r="K17" s="6"/>
    </row>
    <row r="18" spans="2:11" x14ac:dyDescent="0.2">
      <c r="B18" s="6">
        <v>84.128207352050381</v>
      </c>
      <c r="C18" s="6">
        <v>75.831868445736006</v>
      </c>
      <c r="D18" s="6">
        <v>79.714922610310779</v>
      </c>
      <c r="E18" s="6">
        <v>89.65</v>
      </c>
      <c r="F18" s="6">
        <v>74.337201616685235</v>
      </c>
      <c r="G18" s="6">
        <v>75.352575252507535</v>
      </c>
      <c r="J18" s="6"/>
      <c r="K18" s="6"/>
    </row>
    <row r="19" spans="2:11" x14ac:dyDescent="0.2">
      <c r="B19" s="6">
        <v>76.3500929554518</v>
      </c>
      <c r="C19" s="6">
        <v>77.259163829991962</v>
      </c>
      <c r="D19" s="6">
        <v>85.776255208766713</v>
      </c>
      <c r="E19" s="6">
        <v>82.64</v>
      </c>
      <c r="F19" s="6">
        <v>82.371445700155206</v>
      </c>
      <c r="G19" s="6">
        <v>89.4</v>
      </c>
      <c r="J19" s="6"/>
      <c r="K19" s="6"/>
    </row>
    <row r="20" spans="2:11" x14ac:dyDescent="0.2">
      <c r="B20" s="6">
        <v>69.993967858713305</v>
      </c>
      <c r="C20" s="6">
        <v>84.37</v>
      </c>
      <c r="D20" s="6">
        <v>79.722782856124795</v>
      </c>
      <c r="E20" s="6">
        <v>72.54880025886186</v>
      </c>
      <c r="F20" s="6">
        <v>78.221635158190082</v>
      </c>
      <c r="G20" s="6">
        <v>76.866943901253364</v>
      </c>
      <c r="J20" s="6"/>
      <c r="K20" s="6"/>
    </row>
    <row r="21" spans="2:11" x14ac:dyDescent="0.2">
      <c r="B21" s="6">
        <v>82.10738779242395</v>
      </c>
      <c r="C21" s="6">
        <v>83.16446566729347</v>
      </c>
      <c r="D21" s="6">
        <v>71.011830157202823</v>
      </c>
      <c r="E21" s="6">
        <v>85.678881838410533</v>
      </c>
      <c r="F21" s="6">
        <v>83.216840947567391</v>
      </c>
      <c r="G21" s="6">
        <v>73.362834651500918</v>
      </c>
      <c r="J21" s="6"/>
      <c r="K21" s="6"/>
    </row>
    <row r="22" spans="2:11" x14ac:dyDescent="0.2">
      <c r="B22" s="6">
        <v>76.185306629440873</v>
      </c>
      <c r="C22" s="6">
        <v>77.473783887151001</v>
      </c>
      <c r="D22" s="6">
        <v>81.337604998438707</v>
      </c>
      <c r="E22" s="6">
        <v>67.92</v>
      </c>
      <c r="F22" s="6">
        <v>71.819999999999993</v>
      </c>
      <c r="G22" s="6">
        <v>84.686781266297004</v>
      </c>
      <c r="J22" s="6"/>
      <c r="K22" s="6"/>
    </row>
    <row r="23" spans="2:11" x14ac:dyDescent="0.2">
      <c r="B23" s="6">
        <v>87.736874181743019</v>
      </c>
      <c r="C23" s="6">
        <v>75.772925505028923</v>
      </c>
      <c r="D23" s="6">
        <v>74.908041412049542</v>
      </c>
      <c r="E23" s="6">
        <v>82.147457129425419</v>
      </c>
      <c r="F23" s="6">
        <v>76.262073172219715</v>
      </c>
      <c r="G23" s="6">
        <v>86.363049717412522</v>
      </c>
      <c r="J23" s="6"/>
      <c r="K23" s="6"/>
    </row>
    <row r="24" spans="2:11" x14ac:dyDescent="0.2">
      <c r="B24" s="6">
        <v>81.068260211435401</v>
      </c>
      <c r="C24" s="6">
        <v>82.687881671752521</v>
      </c>
      <c r="D24" s="6">
        <v>84.949903473635516</v>
      </c>
      <c r="E24" s="6">
        <v>68.430000000000007</v>
      </c>
      <c r="F24" s="6">
        <v>86.26</v>
      </c>
      <c r="G24" s="6">
        <v>87.806539142016021</v>
      </c>
      <c r="J24" s="6"/>
      <c r="K24" s="6"/>
    </row>
    <row r="25" spans="2:11" x14ac:dyDescent="0.2">
      <c r="B25" s="6">
        <v>77.72747960474436</v>
      </c>
      <c r="C25" s="6">
        <v>75.929631817262688</v>
      </c>
      <c r="D25" s="6">
        <v>74.560864317046779</v>
      </c>
      <c r="E25" s="6">
        <v>77.349999999999994</v>
      </c>
      <c r="F25" s="6">
        <v>77.644890206301142</v>
      </c>
      <c r="G25" s="6">
        <v>78.209999999999994</v>
      </c>
      <c r="J25" s="6"/>
      <c r="K25" s="6"/>
    </row>
    <row r="26" spans="2:11" x14ac:dyDescent="0.2">
      <c r="B26" s="6">
        <v>79.261468944688147</v>
      </c>
      <c r="C26" s="6">
        <v>78.941814611979339</v>
      </c>
      <c r="D26" s="6">
        <v>80.444302899832763</v>
      </c>
      <c r="E26" s="6">
        <v>85.533052827242102</v>
      </c>
      <c r="F26" s="6">
        <v>77.150309235895818</v>
      </c>
      <c r="G26" s="6">
        <v>79.383807169790202</v>
      </c>
      <c r="J26" s="6"/>
      <c r="K26" s="6"/>
    </row>
    <row r="27" spans="2:11" x14ac:dyDescent="0.2">
      <c r="B27" s="6">
        <v>86.289865528151253</v>
      </c>
      <c r="C27" s="6">
        <v>84.91</v>
      </c>
      <c r="D27" s="6">
        <v>77.482811022755683</v>
      </c>
      <c r="E27" s="6">
        <v>81.400000000000006</v>
      </c>
      <c r="F27" s="6">
        <v>86.678838582808154</v>
      </c>
      <c r="G27" s="6">
        <v>93.75</v>
      </c>
      <c r="J27" s="6"/>
      <c r="K27" s="6"/>
    </row>
    <row r="28" spans="2:11" x14ac:dyDescent="0.2">
      <c r="B28" s="6">
        <v>74.992932162571876</v>
      </c>
      <c r="C28" s="6">
        <v>77.087188570289513</v>
      </c>
      <c r="D28" s="6">
        <v>88.764593403645833</v>
      </c>
      <c r="E28" s="6">
        <v>82.064195849029602</v>
      </c>
      <c r="F28" s="6">
        <v>81.659381001369312</v>
      </c>
      <c r="G28" s="6">
        <v>90.09</v>
      </c>
      <c r="J28" s="6"/>
      <c r="K28" s="6"/>
    </row>
    <row r="29" spans="2:11" x14ac:dyDescent="0.2">
      <c r="B29" s="6">
        <v>79.980651736186815</v>
      </c>
      <c r="C29" s="6">
        <v>84.05008211317049</v>
      </c>
      <c r="D29" s="6">
        <v>81.239955338318865</v>
      </c>
      <c r="E29" s="6">
        <v>76.475506220358128</v>
      </c>
      <c r="F29" s="6">
        <v>85.48623563187958</v>
      </c>
      <c r="G29" s="6">
        <v>87.136886809115069</v>
      </c>
      <c r="J29" s="6"/>
      <c r="K29" s="6"/>
    </row>
    <row r="30" spans="2:11" x14ac:dyDescent="0.2">
      <c r="B30" s="6">
        <v>80.527573893464151</v>
      </c>
      <c r="C30" s="6">
        <v>80.565648396940503</v>
      </c>
      <c r="D30" s="6">
        <v>72.779295291049962</v>
      </c>
      <c r="E30" s="6">
        <v>78.656133546270837</v>
      </c>
      <c r="F30" s="6">
        <v>78.225590298642004</v>
      </c>
      <c r="G30" s="6">
        <v>80.909690741712495</v>
      </c>
      <c r="J30" s="6"/>
      <c r="K30" s="6"/>
    </row>
    <row r="31" spans="2:11" x14ac:dyDescent="0.2">
      <c r="B31" s="6">
        <v>81.899228479512843</v>
      </c>
      <c r="C31" s="6">
        <v>89.56</v>
      </c>
      <c r="D31" s="6">
        <v>74.051987755050291</v>
      </c>
      <c r="E31" s="6">
        <v>77.543886841187756</v>
      </c>
      <c r="F31" s="6">
        <v>95.7</v>
      </c>
      <c r="G31" s="6">
        <v>79.238137346330902</v>
      </c>
      <c r="J31" s="6"/>
      <c r="K31" s="6"/>
    </row>
    <row r="32" spans="2:11" x14ac:dyDescent="0.2">
      <c r="B32" s="6">
        <v>74.613768959712942</v>
      </c>
      <c r="C32" s="6">
        <v>84.23</v>
      </c>
      <c r="D32" s="6">
        <v>78.511299758988031</v>
      </c>
      <c r="E32" s="6">
        <v>78.612583720853152</v>
      </c>
      <c r="F32" s="6">
        <v>85.452115715997039</v>
      </c>
      <c r="G32" s="6">
        <v>78.271960635801193</v>
      </c>
      <c r="J32" s="6"/>
      <c r="K32" s="6"/>
    </row>
    <row r="33" spans="1:7" x14ac:dyDescent="0.2">
      <c r="E33" s="1"/>
      <c r="F33" s="1"/>
      <c r="G33" s="1"/>
    </row>
    <row r="34" spans="1:7" ht="25.5" x14ac:dyDescent="0.2">
      <c r="A34" s="3" t="s">
        <v>1</v>
      </c>
      <c r="B34" s="4">
        <f t="shared" ref="B34:G34" si="0">AVERAGE(B13:B32)</f>
        <v>80.106282838507781</v>
      </c>
      <c r="C34" s="4">
        <f t="shared" si="0"/>
        <v>80.172414481548714</v>
      </c>
      <c r="D34" s="4">
        <f t="shared" si="0"/>
        <v>79.542188389927503</v>
      </c>
      <c r="E34" s="4">
        <f>AVERAGE(E13:E32)</f>
        <v>79.77611684776511</v>
      </c>
      <c r="F34" s="4">
        <f t="shared" si="0"/>
        <v>80.872387113869308</v>
      </c>
      <c r="G34" s="4">
        <f t="shared" si="0"/>
        <v>83.530724067580636</v>
      </c>
    </row>
  </sheetData>
  <mergeCells count="4">
    <mergeCell ref="B11:D11"/>
    <mergeCell ref="E11:G11"/>
    <mergeCell ref="B9:G9"/>
    <mergeCell ref="B10:G10"/>
  </mergeCells>
  <phoneticPr fontId="1" type="noConversion"/>
  <pageMargins left="0.75" right="0.75" top="1" bottom="1" header="0.5" footer="0.5"/>
  <pageSetup orientation="portrait" horizontalDpi="4294967293"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F26"/>
  <sheetViews>
    <sheetView tabSelected="1" workbookViewId="0">
      <selection activeCell="J41" sqref="J41"/>
    </sheetView>
  </sheetViews>
  <sheetFormatPr defaultRowHeight="12.75" x14ac:dyDescent="0.2"/>
  <sheetData>
    <row r="9" spans="2:6" ht="18" customHeight="1" thickBot="1" x14ac:dyDescent="0.25">
      <c r="B9" s="15" t="s">
        <v>3</v>
      </c>
      <c r="C9" s="15"/>
      <c r="D9" s="15"/>
      <c r="E9" s="15"/>
      <c r="F9" s="15"/>
    </row>
    <row r="10" spans="2:6" ht="14.25" thickTop="1" thickBot="1" x14ac:dyDescent="0.25">
      <c r="B10" s="8"/>
      <c r="C10" s="16" t="s">
        <v>6</v>
      </c>
      <c r="D10" s="16"/>
      <c r="E10" s="16" t="s">
        <v>7</v>
      </c>
      <c r="F10" s="16"/>
    </row>
    <row r="11" spans="2:6" ht="13.5" thickBot="1" x14ac:dyDescent="0.25">
      <c r="B11" s="8" t="s">
        <v>8</v>
      </c>
      <c r="C11" s="7" t="s">
        <v>9</v>
      </c>
      <c r="D11" s="7" t="s">
        <v>10</v>
      </c>
      <c r="E11" s="7" t="s">
        <v>9</v>
      </c>
      <c r="F11" s="7" t="s">
        <v>10</v>
      </c>
    </row>
    <row r="12" spans="2:6" x14ac:dyDescent="0.2">
      <c r="B12">
        <v>1</v>
      </c>
      <c r="C12" s="5">
        <v>44.400620880347461</v>
      </c>
      <c r="D12" s="5">
        <v>42.284916692660445</v>
      </c>
      <c r="E12" s="5">
        <v>44.572596037685813</v>
      </c>
      <c r="F12" s="5">
        <v>52.636659422610222</v>
      </c>
    </row>
    <row r="13" spans="2:6" x14ac:dyDescent="0.2">
      <c r="B13">
        <v>2</v>
      </c>
      <c r="C13" s="5">
        <v>48.927812230269275</v>
      </c>
      <c r="D13" s="5">
        <v>48.102849507109966</v>
      </c>
      <c r="E13" s="5">
        <v>51.412412005436906</v>
      </c>
      <c r="F13" s="5">
        <v>60.156112171088395</v>
      </c>
    </row>
    <row r="14" spans="2:6" x14ac:dyDescent="0.2">
      <c r="B14">
        <v>3</v>
      </c>
      <c r="C14" s="5">
        <v>52.278283430984999</v>
      </c>
      <c r="D14" s="5">
        <v>52.294177103540704</v>
      </c>
      <c r="E14" s="5">
        <v>54.189485061070165</v>
      </c>
      <c r="F14" s="5">
        <v>60.926478934178078</v>
      </c>
    </row>
    <row r="15" spans="2:6" x14ac:dyDescent="0.2">
      <c r="B15">
        <v>4</v>
      </c>
      <c r="C15" s="5">
        <v>51.086565410795693</v>
      </c>
      <c r="D15" s="5">
        <v>43.189199427245356</v>
      </c>
      <c r="E15" s="5">
        <v>53.13292244433827</v>
      </c>
      <c r="F15" s="5">
        <v>58.922979222969886</v>
      </c>
    </row>
    <row r="16" spans="2:6" x14ac:dyDescent="0.2">
      <c r="B16">
        <v>5</v>
      </c>
      <c r="C16" s="5">
        <v>51.272225913069477</v>
      </c>
      <c r="D16" s="5">
        <v>50.69761356382601</v>
      </c>
      <c r="E16" s="5">
        <v>57.274639488389852</v>
      </c>
      <c r="F16" s="5">
        <v>56.070130111858781</v>
      </c>
    </row>
    <row r="17" spans="2:6" x14ac:dyDescent="0.2">
      <c r="B17">
        <v>6</v>
      </c>
      <c r="C17" s="5">
        <v>50.408594311533008</v>
      </c>
      <c r="D17" s="5">
        <v>48.951015047393255</v>
      </c>
      <c r="E17" s="5">
        <v>51.275271399186479</v>
      </c>
      <c r="F17" s="5">
        <v>55.344476660861368</v>
      </c>
    </row>
    <row r="18" spans="2:6" x14ac:dyDescent="0.2">
      <c r="B18">
        <v>7</v>
      </c>
      <c r="C18" s="5">
        <v>48.978436012897021</v>
      </c>
      <c r="D18" s="5">
        <v>48.311834475517536</v>
      </c>
      <c r="E18" s="5">
        <v>50.136213473664995</v>
      </c>
      <c r="F18" s="5">
        <v>52.558583419062998</v>
      </c>
    </row>
    <row r="19" spans="2:6" x14ac:dyDescent="0.2">
      <c r="B19">
        <v>8</v>
      </c>
      <c r="C19" s="5">
        <v>49.519531355791685</v>
      </c>
      <c r="D19" s="5">
        <v>51.109935745840097</v>
      </c>
      <c r="E19" s="5">
        <v>44.241304765468399</v>
      </c>
      <c r="F19" s="5">
        <v>53.304711874021116</v>
      </c>
    </row>
    <row r="20" spans="2:6" x14ac:dyDescent="0.2">
      <c r="B20">
        <v>9</v>
      </c>
      <c r="C20" s="5">
        <v>50.899148411686603</v>
      </c>
      <c r="D20" s="5">
        <v>49.35388307245875</v>
      </c>
      <c r="E20" s="5">
        <v>55.615984222109375</v>
      </c>
      <c r="F20" s="5">
        <v>56.723643327680151</v>
      </c>
    </row>
    <row r="21" spans="2:6" x14ac:dyDescent="0.2">
      <c r="B21">
        <v>10</v>
      </c>
      <c r="C21" s="5">
        <v>48.905967027544541</v>
      </c>
      <c r="D21" s="5">
        <v>49.800007646986408</v>
      </c>
      <c r="E21" s="5">
        <v>47.455418192473317</v>
      </c>
      <c r="F21" s="5">
        <v>47.971987761708284</v>
      </c>
    </row>
    <row r="22" spans="2:6" x14ac:dyDescent="0.2">
      <c r="B22">
        <v>11</v>
      </c>
      <c r="C22" s="5">
        <v>51.37327865708825</v>
      </c>
      <c r="D22" s="5">
        <v>48.664909954727023</v>
      </c>
      <c r="E22" s="5">
        <v>55.025651244845108</v>
      </c>
      <c r="F22" s="5">
        <v>54.888178638937632</v>
      </c>
    </row>
    <row r="23" spans="2:6" ht="13.5" thickBot="1" x14ac:dyDescent="0.25">
      <c r="B23" s="8">
        <v>12</v>
      </c>
      <c r="C23" s="9">
        <v>52.401655147879239</v>
      </c>
      <c r="D23" s="9">
        <v>52.661886948754294</v>
      </c>
      <c r="E23" s="9">
        <v>53.676417022765072</v>
      </c>
      <c r="F23" s="9">
        <v>60.982966242031566</v>
      </c>
    </row>
    <row r="24" spans="2:6" x14ac:dyDescent="0.2">
      <c r="B24" s="1" t="s">
        <v>11</v>
      </c>
      <c r="C24" s="10">
        <f>AVERAGE(C12:C23)</f>
        <v>50.037676565823936</v>
      </c>
      <c r="D24" s="10">
        <f>AVERAGE(D12:D23)</f>
        <v>48.785185765504984</v>
      </c>
      <c r="E24" s="10">
        <f>AVERAGE(E12:E23)</f>
        <v>51.500692946452823</v>
      </c>
      <c r="F24" s="10">
        <f>AVERAGE(F12:F23)</f>
        <v>55.873908982250704</v>
      </c>
    </row>
    <row r="25" spans="2:6" ht="13.5" thickBot="1" x14ac:dyDescent="0.25">
      <c r="B25" s="11" t="s">
        <v>12</v>
      </c>
      <c r="C25" s="12">
        <f>STDEV(C12:C23)</f>
        <v>2.1653462362901457</v>
      </c>
      <c r="D25" s="12">
        <f>STDEV(D12:D23)</f>
        <v>3.1917097991167416</v>
      </c>
      <c r="E25" s="12">
        <f>STDEV(E12:E23)</f>
        <v>4.2244834798688373</v>
      </c>
      <c r="F25" s="12">
        <f>STDEV(F12:F23)</f>
        <v>3.9518676577289962</v>
      </c>
    </row>
    <row r="26" spans="2:6" ht="13.5" thickTop="1" x14ac:dyDescent="0.2"/>
  </sheetData>
  <mergeCells count="3">
    <mergeCell ref="B9:F9"/>
    <mergeCell ref="C10:D10"/>
    <mergeCell ref="E10:F10"/>
  </mergeCells>
  <phoneticPr fontId="1"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Within-Between ANOVA</vt:lpstr>
      <vt:lpstr>Within-Within ANOVA</vt:lpstr>
    </vt:vector>
  </TitlesOfParts>
  <Company>St. Francis Xavier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smackenz</dc:creator>
  <cp:lastModifiedBy>STFX</cp:lastModifiedBy>
  <dcterms:created xsi:type="dcterms:W3CDTF">2006-11-19T20:04:31Z</dcterms:created>
  <dcterms:modified xsi:type="dcterms:W3CDTF">2012-10-31T16:47:13Z</dcterms:modified>
</cp:coreProperties>
</file>