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Courses\HK474\Data Sets Used in Class\Project 2\Putting\"/>
    </mc:Choice>
  </mc:AlternateContent>
  <bookViews>
    <workbookView xWindow="0" yWindow="0" windowWidth="13800" windowHeight="6108" activeTab="1"/>
  </bookViews>
  <sheets>
    <sheet name="Sheet1" sheetId="1" r:id="rId1"/>
    <sheet name="SummaryDat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G15" i="2"/>
  <c r="H15" i="2"/>
  <c r="I15" i="2"/>
  <c r="J15" i="2"/>
  <c r="K15" i="2"/>
  <c r="L15" i="2"/>
  <c r="M15" i="2"/>
  <c r="N15" i="2"/>
  <c r="O15" i="2"/>
  <c r="P15" i="2"/>
  <c r="Q15" i="2"/>
  <c r="C15" i="2"/>
  <c r="D15" i="2"/>
  <c r="E15" i="2"/>
</calcChain>
</file>

<file path=xl/sharedStrings.xml><?xml version="1.0" encoding="utf-8"?>
<sst xmlns="http://schemas.openxmlformats.org/spreadsheetml/2006/main" count="35" uniqueCount="23">
  <si>
    <t>Subject</t>
  </si>
  <si>
    <t>Putt Length</t>
  </si>
  <si>
    <t>xranger</t>
  </si>
  <si>
    <t>yranger</t>
  </si>
  <si>
    <t>mincopxr</t>
  </si>
  <si>
    <t>maxcopxr</t>
  </si>
  <si>
    <t>mincopyr</t>
  </si>
  <si>
    <t>vcopx_imp</t>
  </si>
  <si>
    <t>vcopy_imp</t>
  </si>
  <si>
    <t>maxvcopx</t>
  </si>
  <si>
    <t>minvcopx</t>
  </si>
  <si>
    <t>maxvcopy</t>
  </si>
  <si>
    <t>minvcopy</t>
  </si>
  <si>
    <t>tmaxvcopx</t>
  </si>
  <si>
    <t>tminvcopx</t>
  </si>
  <si>
    <t>tmaxvcopy</t>
  </si>
  <si>
    <t>tminvcopy</t>
  </si>
  <si>
    <t>feet</t>
  </si>
  <si>
    <t>cm</t>
  </si>
  <si>
    <t>s</t>
  </si>
  <si>
    <t>cm/s</t>
  </si>
  <si>
    <t>number</t>
  </si>
  <si>
    <t>Ttest pvalues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</si>
</sst>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72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160020</xdr:colOff>
      <xdr:row>16</xdr:row>
      <xdr:rowOff>0</xdr:rowOff>
    </xdr:from>
    <xdr:ext cx="10005060" cy="2179320"/>
    <xdr:sp macro="" textlink="">
      <xdr:nvSpPr>
        <xdr:cNvPr id="4" name="TextBox 3"/>
        <xdr:cNvSpPr txBox="1"/>
      </xdr:nvSpPr>
      <xdr:spPr>
        <a:xfrm>
          <a:off x="160020" y="2926080"/>
          <a:ext cx="10005060" cy="217932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Notes:</a:t>
          </a:r>
        </a:p>
        <a:p>
          <a:r>
            <a:rPr lang="en-US" sz="1100"/>
            <a:t>Six participants hits putts</a:t>
          </a:r>
          <a:r>
            <a:rPr lang="en-US" sz="1100" baseline="0"/>
            <a:t> that were 10 feet in length and 30 feet in length. Each participant hit 3 putts from each length and each number in the sheet above represents the average. </a:t>
          </a:r>
        </a:p>
        <a:p>
          <a:endParaRPr lang="en-US" sz="1100" baseline="0"/>
        </a:p>
        <a:p>
          <a:r>
            <a:rPr lang="en-US" sz="1100" baseline="0"/>
            <a:t>The Ttest row compares the 10 foot putts to the 30 foot putts and shows the the p-value (probability of error). A p-value less than .05 suggests there is a real difference. </a:t>
          </a:r>
        </a:p>
        <a:p>
          <a:endParaRPr lang="en-US" sz="1100" baseline="0"/>
        </a:p>
        <a:p>
          <a:r>
            <a:rPr lang="en-US" sz="1100" baseline="0"/>
            <a:t>Positive Y goes from the heel to the toes.</a:t>
          </a:r>
        </a:p>
        <a:p>
          <a:r>
            <a:rPr lang="en-US" sz="1100" baseline="0"/>
            <a:t>Postive X goes from the trail foot to the front foot. </a:t>
          </a:r>
        </a:p>
        <a:p>
          <a:endParaRPr lang="en-US" sz="1100" baseline="0"/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U19" sqref="U19"/>
    </sheetView>
  </sheetViews>
  <sheetFormatPr defaultRowHeight="14.4" x14ac:dyDescent="0.3"/>
  <cols>
    <col min="1" max="1" width="7.21875" bestFit="1" customWidth="1"/>
    <col min="2" max="2" width="10.21875" bestFit="1" customWidth="1"/>
    <col min="3" max="4" width="7.109375" bestFit="1" customWidth="1"/>
    <col min="5" max="5" width="8.5546875" bestFit="1" customWidth="1"/>
    <col min="6" max="6" width="9" bestFit="1" customWidth="1"/>
    <col min="7" max="7" width="8.5546875" bestFit="1" customWidth="1"/>
    <col min="8" max="9" width="9.77734375" bestFit="1" customWidth="1"/>
    <col min="10" max="10" width="9.21875" bestFit="1" customWidth="1"/>
    <col min="11" max="11" width="8.77734375" bestFit="1" customWidth="1"/>
    <col min="12" max="12" width="9.21875" bestFit="1" customWidth="1"/>
    <col min="13" max="13" width="8.77734375" bestFit="1" customWidth="1"/>
    <col min="14" max="14" width="9.88671875" bestFit="1" customWidth="1"/>
    <col min="15" max="15" width="9.44140625" bestFit="1" customWidth="1"/>
    <col min="16" max="16" width="9.88671875" bestFit="1" customWidth="1"/>
    <col min="17" max="17" width="9.4414062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 t="s">
        <v>21</v>
      </c>
      <c r="B2" t="s">
        <v>17</v>
      </c>
      <c r="C2" t="s">
        <v>18</v>
      </c>
      <c r="D2" t="s">
        <v>18</v>
      </c>
      <c r="E2" t="s">
        <v>18</v>
      </c>
      <c r="F2" t="s">
        <v>18</v>
      </c>
      <c r="G2" t="s">
        <v>18</v>
      </c>
      <c r="H2" t="s">
        <v>20</v>
      </c>
      <c r="I2" t="s">
        <v>20</v>
      </c>
      <c r="J2" t="s">
        <v>20</v>
      </c>
      <c r="K2" t="s">
        <v>20</v>
      </c>
      <c r="L2" t="s">
        <v>20</v>
      </c>
      <c r="M2" t="s">
        <v>20</v>
      </c>
      <c r="N2" t="s">
        <v>19</v>
      </c>
      <c r="O2" t="s">
        <v>19</v>
      </c>
      <c r="P2" t="s">
        <v>19</v>
      </c>
      <c r="Q2" t="s">
        <v>19</v>
      </c>
    </row>
    <row r="3" spans="1:17" x14ac:dyDescent="0.3">
      <c r="A3">
        <v>1</v>
      </c>
      <c r="B3">
        <v>10</v>
      </c>
      <c r="C3" s="2">
        <v>1.382771769059733</v>
      </c>
      <c r="D3" s="2">
        <v>0.84660501945238964</v>
      </c>
      <c r="E3" s="2">
        <v>-0.53880787480796488</v>
      </c>
      <c r="F3" s="2">
        <v>0.84396389425176777</v>
      </c>
      <c r="G3" s="2">
        <v>-0.68882245424981081</v>
      </c>
      <c r="H3" s="2">
        <v>0.50042576900166191</v>
      </c>
      <c r="I3" s="2">
        <v>0.7569994927637943</v>
      </c>
      <c r="J3" s="2">
        <v>4.0207714726705399</v>
      </c>
      <c r="K3" s="2">
        <v>-3.825733804020087</v>
      </c>
      <c r="L3" s="2">
        <v>1.9064095269793337</v>
      </c>
      <c r="M3" s="2">
        <v>-2.5979401217556659</v>
      </c>
      <c r="N3" s="2">
        <v>0.13200000000000012</v>
      </c>
      <c r="O3" s="2">
        <v>-0.45599999999999991</v>
      </c>
      <c r="P3" s="2">
        <v>-0.65599999999999981</v>
      </c>
      <c r="Q3" s="2">
        <v>-1.1886666666666665</v>
      </c>
    </row>
    <row r="4" spans="1:17" x14ac:dyDescent="0.3">
      <c r="A4">
        <v>2</v>
      </c>
      <c r="B4">
        <v>10</v>
      </c>
      <c r="C4" s="2">
        <v>1.743653000236244</v>
      </c>
      <c r="D4" s="2">
        <v>0.82631633666648685</v>
      </c>
      <c r="E4" s="2">
        <v>-0.97506787846646581</v>
      </c>
      <c r="F4" s="2">
        <v>0.76858512176977811</v>
      </c>
      <c r="G4" s="2">
        <v>-0.55040225587461389</v>
      </c>
      <c r="H4" s="2">
        <v>-8.323544653916775</v>
      </c>
      <c r="I4" s="2">
        <v>-2.0176770888607494</v>
      </c>
      <c r="J4" s="2">
        <v>4.8694061099531405</v>
      </c>
      <c r="K4" s="2">
        <v>-8.3500912201349724</v>
      </c>
      <c r="L4" s="2">
        <v>3.3082443176959924</v>
      </c>
      <c r="M4" s="2">
        <v>-3.3307064943056908</v>
      </c>
      <c r="N4" s="2">
        <v>-1.8666666666666536E-2</v>
      </c>
      <c r="O4" s="2">
        <v>6.0000000000002274E-3</v>
      </c>
      <c r="P4" s="2">
        <v>1.4000000000000234E-2</v>
      </c>
      <c r="Q4" s="2">
        <v>-0.44199999999999989</v>
      </c>
    </row>
    <row r="5" spans="1:17" x14ac:dyDescent="0.3">
      <c r="A5">
        <v>3</v>
      </c>
      <c r="B5">
        <v>10</v>
      </c>
      <c r="C5" s="2">
        <v>2.6496004622925486</v>
      </c>
      <c r="D5" s="2">
        <v>0.99970518208628978</v>
      </c>
      <c r="E5" s="2">
        <v>-1.3957951356946328</v>
      </c>
      <c r="F5" s="2">
        <v>1.2538053265979163</v>
      </c>
      <c r="G5" s="2">
        <v>-0.32395533191101955</v>
      </c>
      <c r="H5" s="2">
        <v>10.925601526402815</v>
      </c>
      <c r="I5" s="2">
        <v>1.856730823589458</v>
      </c>
      <c r="J5" s="2">
        <v>11.017854764215082</v>
      </c>
      <c r="K5" s="2">
        <v>-5.1040272509073183</v>
      </c>
      <c r="L5" s="2">
        <v>3.8588954747638771</v>
      </c>
      <c r="M5" s="2">
        <v>-2.7816100199141638</v>
      </c>
      <c r="N5" s="2">
        <v>-8.6666666666664529E-3</v>
      </c>
      <c r="O5" s="2">
        <v>-0.30599999999999988</v>
      </c>
      <c r="P5" s="2">
        <v>-0.91533333333333322</v>
      </c>
      <c r="Q5" s="2">
        <v>-1.1260000000000001</v>
      </c>
    </row>
    <row r="6" spans="1:17" x14ac:dyDescent="0.3">
      <c r="A6">
        <v>4</v>
      </c>
      <c r="B6">
        <v>10</v>
      </c>
      <c r="C6" s="2">
        <v>1.9717858107996309</v>
      </c>
      <c r="D6" s="2">
        <v>0.69292959311215407</v>
      </c>
      <c r="E6" s="2">
        <v>-0.81357389425735727</v>
      </c>
      <c r="F6" s="2">
        <v>1.1582119165422737</v>
      </c>
      <c r="G6" s="2">
        <v>-0.16895254535966342</v>
      </c>
      <c r="H6" s="2">
        <v>3.0562589517591907</v>
      </c>
      <c r="I6" s="2">
        <v>0.66656190092486367</v>
      </c>
      <c r="J6" s="2">
        <v>5.9035148690333683</v>
      </c>
      <c r="K6" s="2">
        <v>-3.780977139239853</v>
      </c>
      <c r="L6" s="2">
        <v>1.6259362455030626</v>
      </c>
      <c r="M6" s="2">
        <v>-1.896682676765975</v>
      </c>
      <c r="N6" s="2">
        <v>0.14533333333333318</v>
      </c>
      <c r="O6" s="2">
        <v>-4.4000000000000039E-2</v>
      </c>
      <c r="P6" s="2">
        <v>-1.3153333333333335</v>
      </c>
      <c r="Q6" s="2">
        <v>0.50533333333333319</v>
      </c>
    </row>
    <row r="7" spans="1:17" x14ac:dyDescent="0.3">
      <c r="A7">
        <v>5</v>
      </c>
      <c r="B7">
        <v>10</v>
      </c>
      <c r="C7" s="2">
        <v>1.6779555079011956</v>
      </c>
      <c r="D7" s="2">
        <v>1.1838105085610371</v>
      </c>
      <c r="E7" s="2">
        <v>-0.41593281708765817</v>
      </c>
      <c r="F7" s="2">
        <v>1.2620226908135375</v>
      </c>
      <c r="G7" s="2">
        <v>-0.76513910920302386</v>
      </c>
      <c r="H7" s="2">
        <v>-1.1661262310266844</v>
      </c>
      <c r="I7" s="2">
        <v>-0.52804178331268081</v>
      </c>
      <c r="J7" s="2">
        <v>5.3374595575294803</v>
      </c>
      <c r="K7" s="2">
        <v>-2.2767688011853724</v>
      </c>
      <c r="L7" s="2">
        <v>2.4485886475549195</v>
      </c>
      <c r="M7" s="2">
        <v>-3.2846488404980172</v>
      </c>
      <c r="N7" s="2">
        <v>0.37533333333333346</v>
      </c>
      <c r="O7" s="2">
        <v>-0.66333333333333344</v>
      </c>
      <c r="P7" s="2">
        <v>-0.71666666666666667</v>
      </c>
      <c r="Q7" s="2">
        <v>-0.40333333333333327</v>
      </c>
    </row>
    <row r="8" spans="1:17" x14ac:dyDescent="0.3">
      <c r="A8">
        <v>6</v>
      </c>
      <c r="B8">
        <v>10</v>
      </c>
      <c r="C8" s="2">
        <v>2.8479919752071674</v>
      </c>
      <c r="D8" s="2">
        <v>2.040843843027015</v>
      </c>
      <c r="E8" s="2">
        <v>-1.3798020423251816</v>
      </c>
      <c r="F8" s="2">
        <v>1.4681899328819858</v>
      </c>
      <c r="G8" s="2">
        <v>-0.12534470525514421</v>
      </c>
      <c r="H8" s="2">
        <v>4.0275575286068976</v>
      </c>
      <c r="I8" s="2">
        <v>-2.9082430807052417E-2</v>
      </c>
      <c r="J8" s="2">
        <v>6.4302270090688651</v>
      </c>
      <c r="K8" s="2">
        <v>-6.8835310607909479</v>
      </c>
      <c r="L8" s="2">
        <v>5.0756301614827573</v>
      </c>
      <c r="M8" s="2">
        <v>-3.5892605465889886</v>
      </c>
      <c r="N8" s="2">
        <v>-0.6339999999999999</v>
      </c>
      <c r="O8" s="2">
        <v>-0.94933333333333303</v>
      </c>
      <c r="P8" s="2">
        <v>-0.98133333333333317</v>
      </c>
      <c r="Q8" s="2">
        <v>-1.5506666666666664</v>
      </c>
    </row>
    <row r="9" spans="1:17" x14ac:dyDescent="0.3">
      <c r="A9">
        <v>1</v>
      </c>
      <c r="B9">
        <v>30</v>
      </c>
      <c r="C9" s="2">
        <v>2.8759141381162059</v>
      </c>
      <c r="D9" s="2">
        <v>0.8847243071178138</v>
      </c>
      <c r="E9" s="2">
        <v>-1.161597323221998</v>
      </c>
      <c r="F9" s="2">
        <v>1.7143168148942081</v>
      </c>
      <c r="G9" s="2">
        <v>-0.65474789133945921</v>
      </c>
      <c r="H9" s="2">
        <v>3.1529899482413235</v>
      </c>
      <c r="I9" s="2">
        <v>-7.3576749053475624E-2</v>
      </c>
      <c r="J9" s="2">
        <v>8.3027853204212931</v>
      </c>
      <c r="K9" s="2">
        <v>-5.8951496198550828</v>
      </c>
      <c r="L9" s="2">
        <v>1.9022465105985595</v>
      </c>
      <c r="M9" s="2">
        <v>-2.3786155114254082</v>
      </c>
      <c r="N9" s="2">
        <v>-0.14066666666666686</v>
      </c>
      <c r="O9" s="2">
        <v>-0.50133333333333352</v>
      </c>
      <c r="P9" s="2">
        <v>0.22866666666666649</v>
      </c>
      <c r="Q9" s="2">
        <v>-0.46600000000000025</v>
      </c>
    </row>
    <row r="10" spans="1:17" x14ac:dyDescent="0.3">
      <c r="A10">
        <v>2</v>
      </c>
      <c r="B10">
        <v>30</v>
      </c>
      <c r="C10" s="2">
        <v>2.9780837727841418</v>
      </c>
      <c r="D10" s="2">
        <v>1.2464889967149213</v>
      </c>
      <c r="E10" s="2">
        <v>-2.5046529132640649</v>
      </c>
      <c r="F10" s="2">
        <v>0.47343085952007624</v>
      </c>
      <c r="G10" s="2">
        <v>-0.96198157939997841</v>
      </c>
      <c r="H10" s="2">
        <v>-9.3812688451459625</v>
      </c>
      <c r="I10" s="2">
        <v>-1.5780955975938467</v>
      </c>
      <c r="J10" s="2">
        <v>6.614558672385825</v>
      </c>
      <c r="K10" s="2">
        <v>-12.960195046309977</v>
      </c>
      <c r="L10" s="2">
        <v>5.5000012785379555</v>
      </c>
      <c r="M10" s="2">
        <v>-4.4642993260612576</v>
      </c>
      <c r="N10" s="2">
        <v>-0.16866666666666674</v>
      </c>
      <c r="O10" s="2">
        <v>-0.76800000000000013</v>
      </c>
      <c r="P10" s="2">
        <v>-1.3320000000000001</v>
      </c>
      <c r="Q10" s="2">
        <v>-0.64400000000000013</v>
      </c>
    </row>
    <row r="11" spans="1:17" x14ac:dyDescent="0.3">
      <c r="A11">
        <v>3</v>
      </c>
      <c r="B11">
        <v>30</v>
      </c>
      <c r="C11" s="2">
        <v>3.9723255118426501</v>
      </c>
      <c r="D11" s="2">
        <v>1.014609525866242</v>
      </c>
      <c r="E11" s="2">
        <v>-1.6283224488025665</v>
      </c>
      <c r="F11" s="2">
        <v>2.3440030630400845</v>
      </c>
      <c r="G11" s="2">
        <v>-0.51386105128261295</v>
      </c>
      <c r="H11" s="2">
        <v>15.394557894853477</v>
      </c>
      <c r="I11" s="2">
        <v>-0.31947563626443604</v>
      </c>
      <c r="J11" s="2">
        <v>16.033323434976946</v>
      </c>
      <c r="K11" s="2">
        <v>-7.2476172882487928</v>
      </c>
      <c r="L11" s="2">
        <v>2.3985302650657143</v>
      </c>
      <c r="M11" s="2">
        <v>-3.1794672286685355</v>
      </c>
      <c r="N11" s="2">
        <v>-1.9999999999999723E-2</v>
      </c>
      <c r="O11" s="2">
        <v>0.35600000000000015</v>
      </c>
      <c r="P11" s="2">
        <v>-1.2046666666666666</v>
      </c>
      <c r="Q11" s="2">
        <v>0.10400000000000009</v>
      </c>
    </row>
    <row r="12" spans="1:17" x14ac:dyDescent="0.3">
      <c r="A12">
        <v>4</v>
      </c>
      <c r="B12">
        <v>30</v>
      </c>
      <c r="C12" s="2">
        <v>3.4667906106500603</v>
      </c>
      <c r="D12" s="2">
        <v>1.17063716618161</v>
      </c>
      <c r="E12" s="2">
        <v>-1.8417279466595955</v>
      </c>
      <c r="F12" s="2">
        <v>1.6250626639904651</v>
      </c>
      <c r="G12" s="2">
        <v>-0.1492946262067387</v>
      </c>
      <c r="H12" s="2">
        <v>9.0925950245063856</v>
      </c>
      <c r="I12" s="2">
        <v>0.43338383095352345</v>
      </c>
      <c r="J12" s="2">
        <v>9.565523770022784</v>
      </c>
      <c r="K12" s="2">
        <v>-5.2046123962819308</v>
      </c>
      <c r="L12" s="2">
        <v>1.9146953090852783</v>
      </c>
      <c r="M12" s="2">
        <v>-1.807824713254887</v>
      </c>
      <c r="N12" s="2">
        <v>9.9999999999997868E-3</v>
      </c>
      <c r="O12" s="2">
        <v>-0.56066666666666676</v>
      </c>
      <c r="P12" s="2">
        <v>-0.3053333333333334</v>
      </c>
      <c r="Q12" s="2">
        <v>-0.44400000000000012</v>
      </c>
    </row>
    <row r="13" spans="1:17" x14ac:dyDescent="0.3">
      <c r="A13">
        <v>5</v>
      </c>
      <c r="B13">
        <v>30</v>
      </c>
      <c r="C13" s="2">
        <v>2.715619776971478</v>
      </c>
      <c r="D13" s="2">
        <v>1.6339486426553549</v>
      </c>
      <c r="E13" s="2">
        <v>-0.72891089191453984</v>
      </c>
      <c r="F13" s="2">
        <v>1.9867088850569388</v>
      </c>
      <c r="G13" s="2">
        <v>-1.1573721307332689</v>
      </c>
      <c r="H13" s="2">
        <v>-1.0744237788210818</v>
      </c>
      <c r="I13" s="2">
        <v>-2.7815342954718898</v>
      </c>
      <c r="J13" s="2">
        <v>10.180914139459825</v>
      </c>
      <c r="K13" s="2">
        <v>-4.7223900810542245</v>
      </c>
      <c r="L13" s="2">
        <v>2.5168320317700181</v>
      </c>
      <c r="M13" s="2">
        <v>-5.0169342282540725</v>
      </c>
      <c r="N13" s="2">
        <v>0.35266666666666674</v>
      </c>
      <c r="O13" s="2">
        <v>-0.18400000000000002</v>
      </c>
      <c r="P13" s="2">
        <v>-0.59333333333333338</v>
      </c>
      <c r="Q13" s="2">
        <v>0.40066666666666678</v>
      </c>
    </row>
    <row r="14" spans="1:17" x14ac:dyDescent="0.3">
      <c r="A14">
        <v>6</v>
      </c>
      <c r="B14">
        <v>30</v>
      </c>
      <c r="C14" s="2">
        <v>2.3207683548946627</v>
      </c>
      <c r="D14" s="2">
        <v>1.1159996614314185</v>
      </c>
      <c r="E14" s="2">
        <v>-0.440429950336443</v>
      </c>
      <c r="F14" s="2">
        <v>1.8803384045582201</v>
      </c>
      <c r="G14" s="2">
        <v>-0.68511944613363196</v>
      </c>
      <c r="H14" s="2">
        <v>2.038616492450398</v>
      </c>
      <c r="I14" s="2">
        <v>0.55307646325285253</v>
      </c>
      <c r="J14" s="2">
        <v>8.2217078431599564</v>
      </c>
      <c r="K14" s="2">
        <v>-6.4477522678001877</v>
      </c>
      <c r="L14" s="2">
        <v>4.1016530668013731</v>
      </c>
      <c r="M14" s="2">
        <v>-3.8479010196492935</v>
      </c>
      <c r="N14" s="2">
        <v>6.1333333333333316E-2</v>
      </c>
      <c r="O14" s="2">
        <v>-0.39333333333333331</v>
      </c>
      <c r="P14" s="2">
        <v>-0.10866666666666662</v>
      </c>
      <c r="Q14" s="2">
        <v>-0.40266666666666673</v>
      </c>
    </row>
    <row r="15" spans="1:17" x14ac:dyDescent="0.3">
      <c r="A15" s="1" t="s">
        <v>22</v>
      </c>
      <c r="B15" s="1"/>
      <c r="C15" s="2">
        <f t="shared" ref="C15:F15" si="0">_xlfn.T.TEST(C3:C8,C9:C14,1,1)</f>
        <v>1.1970742809094747E-2</v>
      </c>
      <c r="D15" s="2">
        <f t="shared" si="0"/>
        <v>0.36538789219544054</v>
      </c>
      <c r="E15" s="2">
        <f t="shared" si="0"/>
        <v>0.11671532220657356</v>
      </c>
      <c r="F15" s="2">
        <f t="shared" si="0"/>
        <v>1.9802986743213426E-2</v>
      </c>
      <c r="G15" s="2">
        <f t="shared" ref="G15" si="1">_xlfn.T.TEST(G3:G8,G9:G14,1,1)</f>
        <v>2.7164418976038475E-2</v>
      </c>
      <c r="H15" s="2">
        <f t="shared" ref="H15:I15" si="2">_xlfn.T.TEST(H3:H8,H9:H14,1,1)</f>
        <v>0.12484367920910759</v>
      </c>
      <c r="I15" s="2">
        <f t="shared" si="2"/>
        <v>0.10132800411614139</v>
      </c>
      <c r="J15" s="2">
        <f t="shared" ref="J15" si="3">_xlfn.T.TEST(J3:J8,J9:J14,1,1)</f>
        <v>9.5817392867871248E-4</v>
      </c>
      <c r="K15" s="2">
        <f t="shared" ref="K15" si="4">_xlfn.T.TEST(K3:K8,K9:K14,1,1)</f>
        <v>1.3907175782816606E-2</v>
      </c>
      <c r="L15" s="2">
        <f t="shared" ref="L15" si="5">_xlfn.T.TEST(L3:L8,L9:L14,1,1)</f>
        <v>0.48647093719433088</v>
      </c>
      <c r="M15" s="2">
        <f t="shared" ref="M15" si="6">_xlfn.T.TEST(M3:M8,M9:M14,1,1)</f>
        <v>7.1217880423174174E-2</v>
      </c>
      <c r="N15" s="2">
        <f t="shared" ref="N15:O15" si="7">_xlfn.T.TEST(N3:N8,N9:N14,1,1)</f>
        <v>0.4538130705977137</v>
      </c>
      <c r="O15" s="2">
        <f t="shared" si="7"/>
        <v>0.40836447725068004</v>
      </c>
      <c r="P15" s="2">
        <f t="shared" ref="P15" si="8">_xlfn.T.TEST(P3:P8,P9:P14,1,1)</f>
        <v>0.30034035916023005</v>
      </c>
      <c r="Q15" s="2">
        <f t="shared" ref="Q15" si="9">_xlfn.T.TEST(Q3:Q8,Q9:Q14,1,1)</f>
        <v>0.12348538574695408</v>
      </c>
    </row>
  </sheetData>
  <sortState ref="A3:AC14">
    <sortCondition ref="B3:B14"/>
    <sortCondition ref="A3:A14"/>
  </sortState>
  <mergeCells count="1">
    <mergeCell ref="A15:B15"/>
  </mergeCells>
  <conditionalFormatting sqref="A15 C15:Q15 AS15:XFD15">
    <cfRule type="cellIs" dxfId="1" priority="1" operator="lessThan">
      <formula>0.05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SummaryData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2018-01-23T00:47:44Z</dcterms:created>
  <dcterms:modified xsi:type="dcterms:W3CDTF">2018-01-23T16:18:15Z</dcterms:modified>
</cp:coreProperties>
</file>